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780" windowWidth="19440" windowHeight="8310" tabRatio="935"/>
  </bookViews>
  <sheets>
    <sheet name="IRL_Program" sheetId="3" r:id="rId1"/>
    <sheet name="IRL_Concentration" sheetId="8" r:id="rId2"/>
    <sheet name="IRL_Minor" sheetId="9" r:id="rId3"/>
    <sheet name="Univ_elective" sheetId="7" r:id="rId4"/>
  </sheets>
  <definedNames>
    <definedName name="_xlnm._FilterDatabase" localSheetId="1" hidden="1">IRL_Concentration!$K$7:$Q$24</definedName>
    <definedName name="_xlnm.Print_Area" localSheetId="0">IRL_Program!$B$1:$R$44</definedName>
    <definedName name="_xlnm.Print_Area" localSheetId="3">Univ_elective!$A$1:$I$10</definedName>
    <definedName name="_xlnm.Print_Titles" localSheetId="0">IRL_Program!$1:$1</definedName>
  </definedNames>
  <calcPr calcId="145621"/>
</workbook>
</file>

<file path=xl/calcChain.xml><?xml version="1.0" encoding="utf-8"?>
<calcChain xmlns="http://schemas.openxmlformats.org/spreadsheetml/2006/main">
  <c r="G12" i="9" l="1"/>
  <c r="R11" i="3"/>
  <c r="R35" i="3"/>
  <c r="I35" i="3"/>
  <c r="R27" i="3"/>
  <c r="I27" i="3"/>
  <c r="R19" i="3"/>
  <c r="I19" i="3"/>
  <c r="I11" i="3"/>
  <c r="H35" i="3"/>
  <c r="Q35" i="3"/>
  <c r="Q27" i="3"/>
  <c r="H27" i="3"/>
  <c r="Q19" i="3"/>
  <c r="H19" i="3"/>
  <c r="Q11" i="3"/>
  <c r="Q38" i="3" l="1"/>
  <c r="Q39" i="3"/>
</calcChain>
</file>

<file path=xl/comments1.xml><?xml version="1.0" encoding="utf-8"?>
<comments xmlns="http://schemas.openxmlformats.org/spreadsheetml/2006/main">
  <authors>
    <author>zeynep.alemdar</author>
  </authors>
  <commentList>
    <comment ref="B8" authorId="0">
      <text>
        <r>
          <rPr>
            <b/>
            <sz val="9"/>
            <color indexed="81"/>
            <rFont val="Tahoma"/>
            <charset val="1"/>
          </rPr>
          <t>zeynep.alemdar:</t>
        </r>
        <r>
          <rPr>
            <sz val="9"/>
            <color indexed="81"/>
            <rFont val="Tahoma"/>
            <charset val="1"/>
          </rPr>
          <t xml:space="preserve">
kalkıyor, IRL 103 Analytical Thinking in IR oluyor.</t>
        </r>
      </text>
    </comment>
    <comment ref="K15" authorId="0">
      <text>
        <r>
          <rPr>
            <b/>
            <sz val="9"/>
            <color indexed="81"/>
            <rFont val="Tahoma"/>
            <charset val="1"/>
          </rPr>
          <t>zeynep.alemdar:</t>
        </r>
        <r>
          <rPr>
            <sz val="9"/>
            <color indexed="81"/>
            <rFont val="Tahoma"/>
            <charset val="1"/>
          </rPr>
          <t xml:space="preserve">
3rd sem. 'e geçiyor, kodu aynı kalıyor, katalogda var. </t>
        </r>
      </text>
    </comment>
    <comment ref="B17" authorId="0">
      <text>
        <r>
          <rPr>
            <b/>
            <sz val="9"/>
            <color indexed="81"/>
            <rFont val="Tahoma"/>
            <charset val="1"/>
          </rPr>
          <t>zeynep.alemdar:</t>
        </r>
        <r>
          <rPr>
            <sz val="9"/>
            <color indexed="81"/>
            <rFont val="Tahoma"/>
            <charset val="1"/>
          </rPr>
          <t xml:space="preserve">
3rd sem. 'e geçiyor, kodu aynı kalıyor, katalogda var. </t>
        </r>
      </text>
    </comment>
    <comment ref="K23" authorId="0">
      <text>
        <r>
          <rPr>
            <b/>
            <sz val="9"/>
            <color indexed="81"/>
            <rFont val="Tahoma"/>
            <charset val="1"/>
          </rPr>
          <t xml:space="preserve">zeynep.alemdar:1. </t>
        </r>
        <r>
          <rPr>
            <sz val="9"/>
            <color indexed="81"/>
            <rFont val="Tahoma"/>
            <charset val="1"/>
          </rPr>
          <t xml:space="preserve">
4.semester'e geçiyor, kodu ve ismi IRL 206 Dynamics of World Politics olarak değişiyor, içerik katalogdaki IRL 306- cont. World pol. Olarak aynı kalıyor.  2. IRL 308 Directed Research dersi geliyor. IRL 308 tanımı ektedir, kredileri 1 teori, 4 uygulama, toplam 3 kredi olacaktır. </t>
        </r>
      </text>
    </comment>
  </commentList>
</comments>
</file>

<file path=xl/sharedStrings.xml><?xml version="1.0" encoding="utf-8"?>
<sst xmlns="http://schemas.openxmlformats.org/spreadsheetml/2006/main" count="288" uniqueCount="125">
  <si>
    <t>T</t>
  </si>
  <si>
    <t>L</t>
  </si>
  <si>
    <t>Y</t>
  </si>
  <si>
    <t>A</t>
  </si>
  <si>
    <t>E</t>
  </si>
  <si>
    <t>Internship</t>
  </si>
  <si>
    <t>Minimum Degree Requirements</t>
  </si>
  <si>
    <t>Credits</t>
  </si>
  <si>
    <t>E: ECTS (European Credit Transfer and Accumulation System)</t>
  </si>
  <si>
    <t>ECTS</t>
  </si>
  <si>
    <t>Number of Courses</t>
  </si>
  <si>
    <t>Mandatory Courses</t>
  </si>
  <si>
    <t>Area Elective Courses</t>
  </si>
  <si>
    <t>CONCENTRATION AREAS</t>
  </si>
  <si>
    <r>
      <t>1</t>
    </r>
    <r>
      <rPr>
        <b/>
        <vertAlign val="superscript"/>
        <sz val="8"/>
        <color indexed="8"/>
        <rFont val="Calibri"/>
        <family val="2"/>
      </rPr>
      <t>st</t>
    </r>
    <r>
      <rPr>
        <b/>
        <sz val="8"/>
        <color indexed="8"/>
        <rFont val="Calibri"/>
        <family val="2"/>
      </rPr>
      <t xml:space="preserve">  SEMESTER</t>
    </r>
  </si>
  <si>
    <r>
      <t>2</t>
    </r>
    <r>
      <rPr>
        <b/>
        <vertAlign val="superscript"/>
        <sz val="8"/>
        <color indexed="8"/>
        <rFont val="Calibri"/>
        <family val="2"/>
      </rPr>
      <t xml:space="preserve">nd </t>
    </r>
    <r>
      <rPr>
        <b/>
        <sz val="8"/>
        <color indexed="8"/>
        <rFont val="Calibri"/>
        <family val="2"/>
      </rPr>
      <t>SEMESTER</t>
    </r>
  </si>
  <si>
    <r>
      <t>3</t>
    </r>
    <r>
      <rPr>
        <b/>
        <vertAlign val="superscript"/>
        <sz val="8"/>
        <color indexed="8"/>
        <rFont val="Calibri"/>
        <family val="2"/>
      </rPr>
      <t>rd</t>
    </r>
    <r>
      <rPr>
        <b/>
        <sz val="8"/>
        <color indexed="8"/>
        <rFont val="Calibri"/>
        <family val="2"/>
      </rPr>
      <t xml:space="preserve"> SEMESTER</t>
    </r>
  </si>
  <si>
    <r>
      <t>4</t>
    </r>
    <r>
      <rPr>
        <b/>
        <vertAlign val="superscript"/>
        <sz val="8"/>
        <color indexed="8"/>
        <rFont val="Calibri"/>
        <family val="2"/>
      </rPr>
      <t>th</t>
    </r>
    <r>
      <rPr>
        <b/>
        <sz val="8"/>
        <color indexed="8"/>
        <rFont val="Calibri"/>
        <family val="2"/>
      </rPr>
      <t xml:space="preserve"> SEMESTER</t>
    </r>
  </si>
  <si>
    <r>
      <t>5</t>
    </r>
    <r>
      <rPr>
        <b/>
        <vertAlign val="superscript"/>
        <sz val="8"/>
        <color indexed="8"/>
        <rFont val="Calibri"/>
        <family val="2"/>
      </rPr>
      <t>th</t>
    </r>
    <r>
      <rPr>
        <b/>
        <sz val="8"/>
        <color indexed="8"/>
        <rFont val="Calibri"/>
        <family val="2"/>
      </rPr>
      <t xml:space="preserve"> SEMESTER</t>
    </r>
  </si>
  <si>
    <r>
      <t>6</t>
    </r>
    <r>
      <rPr>
        <b/>
        <vertAlign val="superscript"/>
        <sz val="8"/>
        <color indexed="8"/>
        <rFont val="Calibri"/>
        <family val="2"/>
      </rPr>
      <t>th</t>
    </r>
    <r>
      <rPr>
        <b/>
        <sz val="8"/>
        <color indexed="8"/>
        <rFont val="Calibri"/>
        <family val="2"/>
      </rPr>
      <t xml:space="preserve"> SEMESTER</t>
    </r>
  </si>
  <si>
    <r>
      <t>7</t>
    </r>
    <r>
      <rPr>
        <b/>
        <vertAlign val="superscript"/>
        <sz val="8"/>
        <color indexed="8"/>
        <rFont val="Calibri"/>
        <family val="2"/>
      </rPr>
      <t>th</t>
    </r>
    <r>
      <rPr>
        <b/>
        <sz val="8"/>
        <color indexed="8"/>
        <rFont val="Calibri"/>
        <family val="2"/>
      </rPr>
      <t xml:space="preserve"> SEMESTER</t>
    </r>
  </si>
  <si>
    <r>
      <t>8</t>
    </r>
    <r>
      <rPr>
        <b/>
        <vertAlign val="superscript"/>
        <sz val="8"/>
        <color indexed="8"/>
        <rFont val="Calibri"/>
        <family val="2"/>
      </rPr>
      <t>th</t>
    </r>
    <r>
      <rPr>
        <b/>
        <sz val="8"/>
        <color indexed="8"/>
        <rFont val="Calibri"/>
        <family val="2"/>
      </rPr>
      <t xml:space="preserve"> SEMESTER</t>
    </r>
  </si>
  <si>
    <t>ACADEMIC PROGRAM</t>
  </si>
  <si>
    <t>Entrepreneurship</t>
  </si>
  <si>
    <t xml:space="preserve">Microeconomics </t>
  </si>
  <si>
    <t>Macroeconomics</t>
  </si>
  <si>
    <t xml:space="preserve">Approval Date:  </t>
  </si>
  <si>
    <t>Career and Life Planning</t>
  </si>
  <si>
    <t>University Elective I</t>
  </si>
  <si>
    <t>University Elective III</t>
  </si>
  <si>
    <t xml:space="preserve">T: Theory , A: Application ,  L: Laboratory,  C: Credit,  </t>
  </si>
  <si>
    <t>C</t>
  </si>
  <si>
    <t xml:space="preserve">World Political History </t>
  </si>
  <si>
    <t xml:space="preserve">International Relations </t>
  </si>
  <si>
    <t>Fundamentals of Law</t>
  </si>
  <si>
    <t xml:space="preserve">History of Political Thought </t>
  </si>
  <si>
    <t xml:space="preserve">International Relations Theory </t>
  </si>
  <si>
    <t>Political Ideologies</t>
  </si>
  <si>
    <t xml:space="preserve">Foreign Policy Analysis </t>
  </si>
  <si>
    <t xml:space="preserve">History of Politics in Turkey </t>
  </si>
  <si>
    <t xml:space="preserve">Comparative Politics </t>
  </si>
  <si>
    <t xml:space="preserve">International Organizations </t>
  </si>
  <si>
    <t xml:space="preserve">Modernization in Turkey </t>
  </si>
  <si>
    <t xml:space="preserve">Contemporary Issues in World Politics </t>
  </si>
  <si>
    <t xml:space="preserve">International Security </t>
  </si>
  <si>
    <t xml:space="preserve">Turkish Foreign Policy </t>
  </si>
  <si>
    <t>Contemporary Issues in Turkish Politics</t>
  </si>
  <si>
    <t>Political Science</t>
  </si>
  <si>
    <t xml:space="preserve">Comparative Party Systems </t>
  </si>
  <si>
    <t xml:space="preserve">Diplomatic Correspondence Methods </t>
  </si>
  <si>
    <t xml:space="preserve">Turkey and the European Union </t>
  </si>
  <si>
    <t xml:space="preserve">Turkish Political Culture </t>
  </si>
  <si>
    <t xml:space="preserve">Minority Rights </t>
  </si>
  <si>
    <t xml:space="preserve">International Conflict and Conflict Resolution  </t>
  </si>
  <si>
    <t xml:space="preserve">Globalization and Governance </t>
  </si>
  <si>
    <t xml:space="preserve">American Foreign Policy </t>
  </si>
  <si>
    <t xml:space="preserve">Politics and Film </t>
  </si>
  <si>
    <t xml:space="preserve">Democratization </t>
  </si>
  <si>
    <t xml:space="preserve">Political Parties in Turkey </t>
  </si>
  <si>
    <t>Politics and Society in the Balkans</t>
  </si>
  <si>
    <t>Politics and Society in the Middle East</t>
  </si>
  <si>
    <t>Politics and Society in South America</t>
  </si>
  <si>
    <t>Politics and Society in South Europe</t>
  </si>
  <si>
    <t>Politics and Society in Eurasia</t>
  </si>
  <si>
    <t xml:space="preserve">Contemporary Issues in Turkish Foreign Policy </t>
  </si>
  <si>
    <t xml:space="preserve">Power and Inequality </t>
  </si>
  <si>
    <t xml:space="preserve">Special Topics in International Relations </t>
  </si>
  <si>
    <t>Introduction to Political Science</t>
  </si>
  <si>
    <t>1. INTERNATIONAL RELATIONS   AND DIPLOMACY</t>
  </si>
  <si>
    <t>International Relations and Diplomacy</t>
  </si>
  <si>
    <t>University Elective II</t>
  </si>
  <si>
    <t xml:space="preserve">Gender and Politics </t>
  </si>
  <si>
    <t xml:space="preserve">Cross Cultural Negotiation and Diplomacy </t>
  </si>
  <si>
    <t>Global Business</t>
  </si>
  <si>
    <t>Current Issues in Global Economy</t>
  </si>
  <si>
    <t>Area Mandatory I</t>
  </si>
  <si>
    <t>Area Mandatory II</t>
  </si>
  <si>
    <t>2. POLITICAL SCIENCE</t>
  </si>
  <si>
    <t>ENG</t>
  </si>
  <si>
    <t>BBA</t>
  </si>
  <si>
    <t>ECO</t>
  </si>
  <si>
    <t>TRD</t>
  </si>
  <si>
    <t>ATA</t>
  </si>
  <si>
    <t>CLP</t>
  </si>
  <si>
    <t>001</t>
  </si>
  <si>
    <t>INT</t>
  </si>
  <si>
    <t xml:space="preserve">EU Institutions and Politics </t>
  </si>
  <si>
    <t>International Relations</t>
  </si>
  <si>
    <t xml:space="preserve">International Conflict and Conflict Resolution  </t>
  </si>
  <si>
    <t>Semester</t>
  </si>
  <si>
    <t>2nd</t>
  </si>
  <si>
    <t>1st</t>
  </si>
  <si>
    <t>5th</t>
  </si>
  <si>
    <t>7th</t>
  </si>
  <si>
    <t>6th</t>
  </si>
  <si>
    <t>FNCE</t>
  </si>
  <si>
    <t>Academic Reading and Writing I</t>
  </si>
  <si>
    <t>Academic Reading and Writing II</t>
  </si>
  <si>
    <t>MINOR PROGRAMS</t>
  </si>
  <si>
    <t>Area Elective</t>
  </si>
  <si>
    <t>International Relations Theory</t>
  </si>
  <si>
    <t>International Organizations</t>
  </si>
  <si>
    <t>Comparative Politics</t>
  </si>
  <si>
    <t>Modernization in Turkey</t>
  </si>
  <si>
    <t>Area Mandatory</t>
  </si>
  <si>
    <t>Area Elective  I**</t>
  </si>
  <si>
    <t>Area Elective II**</t>
  </si>
  <si>
    <t>Area Elective III**</t>
  </si>
  <si>
    <t>Faculty Elective**</t>
  </si>
  <si>
    <t>** For CO-OP students BBA490 Practice in Business Environment</t>
  </si>
  <si>
    <t>Turkish I</t>
  </si>
  <si>
    <t>Turkish II</t>
  </si>
  <si>
    <t>Atatürk Principles and the History of Turkish Revolution I</t>
  </si>
  <si>
    <t>Atatürk Principles and the History of Turkish Revolution II</t>
  </si>
  <si>
    <t xml:space="preserve">BBA </t>
  </si>
  <si>
    <t xml:space="preserve">Fundamentals of Constitutional Law </t>
  </si>
  <si>
    <t>IRL</t>
  </si>
  <si>
    <t>University Elective Courses (Offered by IRL)</t>
  </si>
  <si>
    <t>Second Foreign Language Elective I</t>
  </si>
  <si>
    <t>Second Foreign Language Elective II</t>
  </si>
  <si>
    <t>Country Reputation and City Brands</t>
  </si>
  <si>
    <t xml:space="preserve">Analytical Thinking in IR </t>
  </si>
  <si>
    <t>Research Methods in IR</t>
  </si>
  <si>
    <t xml:space="preserve"> Dynamics of World Politics</t>
  </si>
  <si>
    <t xml:space="preserve"> Directed Research in 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</si>
</sst>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62"/>
      <scheme val="minor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  <charset val="162"/>
    </font>
    <font>
      <sz val="14"/>
      <color indexed="8"/>
      <name val="Calibri"/>
      <family val="2"/>
    </font>
    <font>
      <b/>
      <sz val="11"/>
      <color indexed="8"/>
      <name val="Calibri"/>
      <family val="2"/>
      <charset val="162"/>
    </font>
    <font>
      <b/>
      <sz val="14"/>
      <color indexed="8"/>
      <name val="Calibri"/>
      <family val="2"/>
      <charset val="162"/>
    </font>
    <font>
      <sz val="8"/>
      <color indexed="8"/>
      <name val="Calibri"/>
      <family val="2"/>
      <charset val="162"/>
    </font>
    <font>
      <sz val="8"/>
      <name val="Calibri"/>
      <family val="2"/>
      <charset val="162"/>
    </font>
    <font>
      <sz val="8"/>
      <name val="Calibri"/>
      <family val="2"/>
    </font>
    <font>
      <b/>
      <sz val="8"/>
      <name val="Calibri"/>
      <family val="2"/>
    </font>
    <font>
      <b/>
      <sz val="11"/>
      <color theme="0"/>
      <name val="Calibri"/>
      <family val="2"/>
      <charset val="16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8"/>
      <color rgb="FF000000"/>
      <name val="Calibri"/>
      <family val="2"/>
      <charset val="162"/>
      <scheme val="minor"/>
    </font>
    <font>
      <b/>
      <sz val="8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  <charset val="16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0E0E0"/>
        <bgColor indexed="64"/>
      </patternFill>
    </fill>
  </fills>
  <borders count="6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22"/>
      </right>
      <top style="thin">
        <color indexed="22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/>
      <diagonal/>
    </border>
    <border>
      <left style="medium">
        <color indexed="8"/>
      </left>
      <right style="medium">
        <color indexed="8"/>
      </right>
      <top style="thin">
        <color indexed="22"/>
      </top>
      <bottom/>
      <diagonal/>
    </border>
    <border>
      <left/>
      <right style="medium">
        <color indexed="22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64"/>
      </right>
      <top style="thin">
        <color indexed="22"/>
      </top>
      <bottom style="medium">
        <color indexed="8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22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 style="medium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/>
      <diagonal/>
    </border>
    <border>
      <left style="medium">
        <color indexed="22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22"/>
      </left>
      <right style="medium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rgb="FFC0C0C0"/>
      </right>
      <top style="medium">
        <color indexed="64"/>
      </top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medium">
        <color rgb="FF000000"/>
      </right>
      <top style="medium">
        <color rgb="FFC0C0C0"/>
      </top>
      <bottom style="medium">
        <color rgb="FFC0C0C0"/>
      </bottom>
      <diagonal/>
    </border>
    <border>
      <left style="medium">
        <color indexed="64"/>
      </left>
      <right style="medium">
        <color rgb="FFD9D9D9"/>
      </right>
      <top/>
      <bottom style="medium">
        <color rgb="FFD9D9D9"/>
      </bottom>
      <diagonal/>
    </border>
    <border>
      <left/>
      <right style="medium">
        <color rgb="FFD9D9D9"/>
      </right>
      <top/>
      <bottom style="medium">
        <color rgb="FFD9D9D9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/>
      <right style="medium">
        <color rgb="FF000000"/>
      </right>
      <top/>
      <bottom style="medium">
        <color rgb="FFC0C0C0"/>
      </bottom>
      <diagonal/>
    </border>
    <border>
      <left style="medium">
        <color indexed="64"/>
      </left>
      <right style="medium">
        <color rgb="FFC0C0C0"/>
      </right>
      <top/>
      <bottom style="medium">
        <color rgb="FFC0C0C0"/>
      </bottom>
      <diagonal/>
    </border>
    <border>
      <left/>
      <right style="medium">
        <color indexed="64"/>
      </right>
      <top/>
      <bottom style="medium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3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0" xfId="0" applyFont="1" applyBorder="1" applyAlignment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3" fillId="0" borderId="0" xfId="0" applyFont="1"/>
    <xf numFmtId="0" fontId="3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3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10" fillId="4" borderId="0" xfId="0" applyFont="1" applyFill="1" applyAlignment="1">
      <alignment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2" borderId="6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/>
    <xf numFmtId="0" fontId="11" fillId="0" borderId="0" xfId="0" applyFont="1"/>
    <xf numFmtId="0" fontId="8" fillId="2" borderId="3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0" borderId="0" xfId="0" applyFont="1" applyFill="1" applyAlignment="1">
      <alignment wrapText="1"/>
    </xf>
    <xf numFmtId="0" fontId="10" fillId="4" borderId="50" xfId="0" applyFont="1" applyFill="1" applyBorder="1" applyAlignment="1">
      <alignment horizontal="center" wrapText="1"/>
    </xf>
    <xf numFmtId="0" fontId="17" fillId="0" borderId="51" xfId="0" applyFont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 wrapText="1"/>
    </xf>
    <xf numFmtId="0" fontId="22" fillId="8" borderId="53" xfId="0" applyFont="1" applyFill="1" applyBorder="1" applyAlignment="1">
      <alignment horizontal="center" vertical="center"/>
    </xf>
    <xf numFmtId="0" fontId="22" fillId="8" borderId="27" xfId="0" applyFont="1" applyFill="1" applyBorder="1" applyAlignment="1">
      <alignment horizontal="center" vertical="center"/>
    </xf>
    <xf numFmtId="0" fontId="22" fillId="8" borderId="27" xfId="0" applyFont="1" applyFill="1" applyBorder="1" applyAlignment="1">
      <alignment horizontal="center" vertical="center" wrapText="1"/>
    </xf>
    <xf numFmtId="0" fontId="23" fillId="7" borderId="0" xfId="0" applyFont="1" applyFill="1" applyAlignment="1">
      <alignment vertical="center"/>
    </xf>
    <xf numFmtId="0" fontId="22" fillId="7" borderId="54" xfId="0" applyFont="1" applyFill="1" applyBorder="1" applyAlignment="1">
      <alignment vertical="center" wrapText="1"/>
    </xf>
    <xf numFmtId="0" fontId="22" fillId="7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 wrapText="1"/>
    </xf>
    <xf numFmtId="0" fontId="22" fillId="0" borderId="55" xfId="0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0" fontId="21" fillId="0" borderId="55" xfId="0" applyFont="1" applyBorder="1" applyAlignment="1">
      <alignment vertical="center" wrapText="1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8" borderId="56" xfId="0" applyFont="1" applyFill="1" applyBorder="1" applyAlignment="1">
      <alignment horizontal="center" vertical="center" wrapText="1"/>
    </xf>
    <xf numFmtId="0" fontId="22" fillId="0" borderId="57" xfId="0" applyFont="1" applyBorder="1" applyAlignment="1">
      <alignment vertical="center"/>
    </xf>
    <xf numFmtId="0" fontId="22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vertical="center" wrapText="1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8" borderId="60" xfId="0" applyFont="1" applyFill="1" applyBorder="1" applyAlignment="1">
      <alignment horizontal="center" vertical="center" wrapText="1"/>
    </xf>
    <xf numFmtId="0" fontId="22" fillId="0" borderId="61" xfId="0" applyFont="1" applyBorder="1" applyAlignment="1">
      <alignment vertical="center"/>
    </xf>
    <xf numFmtId="0" fontId="22" fillId="0" borderId="59" xfId="0" applyFont="1" applyBorder="1" applyAlignment="1">
      <alignment vertical="center"/>
    </xf>
    <xf numFmtId="0" fontId="24" fillId="0" borderId="59" xfId="0" applyFont="1" applyBorder="1" applyAlignment="1">
      <alignment vertical="center" wrapText="1"/>
    </xf>
    <xf numFmtId="0" fontId="24" fillId="0" borderId="59" xfId="0" applyFont="1" applyBorder="1" applyAlignment="1">
      <alignment horizontal="center" vertical="center"/>
    </xf>
    <xf numFmtId="0" fontId="24" fillId="9" borderId="60" xfId="0" applyFont="1" applyFill="1" applyBorder="1" applyAlignment="1">
      <alignment horizontal="center" vertical="center"/>
    </xf>
    <xf numFmtId="0" fontId="25" fillId="9" borderId="60" xfId="0" applyFont="1" applyFill="1" applyBorder="1" applyAlignment="1">
      <alignment horizontal="center" vertical="center"/>
    </xf>
    <xf numFmtId="0" fontId="25" fillId="8" borderId="60" xfId="0" applyFont="1" applyFill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/>
    </xf>
    <xf numFmtId="0" fontId="22" fillId="8" borderId="62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1" fillId="6" borderId="2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8" fillId="11" borderId="63" xfId="0" applyFont="1" applyFill="1" applyBorder="1" applyAlignment="1">
      <alignment horizontal="left" vertical="center"/>
    </xf>
    <xf numFmtId="0" fontId="18" fillId="11" borderId="63" xfId="0" applyFont="1" applyFill="1" applyBorder="1" applyAlignment="1">
      <alignment vertical="center"/>
    </xf>
    <xf numFmtId="0" fontId="19" fillId="11" borderId="63" xfId="0" applyFont="1" applyFill="1" applyBorder="1" applyAlignment="1">
      <alignment horizontal="left" vertical="center" wrapText="1"/>
    </xf>
    <xf numFmtId="0" fontId="19" fillId="11" borderId="63" xfId="0" applyFont="1" applyFill="1" applyBorder="1" applyAlignment="1">
      <alignment horizontal="center" vertical="center"/>
    </xf>
    <xf numFmtId="0" fontId="19" fillId="11" borderId="63" xfId="0" applyFont="1" applyFill="1" applyBorder="1" applyAlignment="1">
      <alignment horizontal="center" vertical="center" wrapText="1"/>
    </xf>
    <xf numFmtId="0" fontId="28" fillId="0" borderId="63" xfId="0" applyFont="1" applyBorder="1" applyAlignment="1">
      <alignment horizontal="left" vertical="center"/>
    </xf>
    <xf numFmtId="0" fontId="28" fillId="0" borderId="63" xfId="0" applyFont="1" applyBorder="1" applyAlignment="1">
      <alignment horizontal="center" vertical="center"/>
    </xf>
    <xf numFmtId="0" fontId="18" fillId="11" borderId="63" xfId="0" applyFont="1" applyFill="1" applyBorder="1" applyAlignment="1">
      <alignment horizontal="center" vertical="center" wrapText="1"/>
    </xf>
    <xf numFmtId="0" fontId="18" fillId="12" borderId="6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/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/>
    </xf>
    <xf numFmtId="0" fontId="12" fillId="0" borderId="9" xfId="0" applyFont="1" applyBorder="1" applyAlignment="1">
      <alignment horizontal="left" vertical="center"/>
    </xf>
    <xf numFmtId="0" fontId="18" fillId="0" borderId="52" xfId="0" applyFont="1" applyBorder="1" applyAlignment="1">
      <alignment horizontal="right" vertical="center"/>
    </xf>
    <xf numFmtId="0" fontId="19" fillId="0" borderId="52" xfId="0" applyFont="1" applyBorder="1" applyAlignment="1">
      <alignment horizontal="right" vertical="center"/>
    </xf>
    <xf numFmtId="0" fontId="18" fillId="0" borderId="51" xfId="0" applyFont="1" applyBorder="1" applyAlignment="1">
      <alignment horizontal="left" vertical="center"/>
    </xf>
    <xf numFmtId="0" fontId="19" fillId="0" borderId="51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2" fontId="19" fillId="0" borderId="51" xfId="0" quotePrefix="1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6" borderId="0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1" fillId="6" borderId="11" xfId="0" applyFont="1" applyFill="1" applyBorder="1" applyAlignment="1">
      <alignment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2" borderId="45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26" fillId="7" borderId="8" xfId="0" applyFont="1" applyFill="1" applyBorder="1" applyAlignment="1">
      <alignment horizontal="center"/>
    </xf>
    <xf numFmtId="0" fontId="26" fillId="7" borderId="2" xfId="0" applyFont="1" applyFill="1" applyBorder="1" applyAlignment="1">
      <alignment horizontal="center"/>
    </xf>
    <xf numFmtId="0" fontId="27" fillId="10" borderId="8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18</xdr:col>
      <xdr:colOff>0</xdr:colOff>
      <xdr:row>1</xdr:row>
      <xdr:rowOff>9525</xdr:rowOff>
    </xdr:to>
    <xdr:grpSp>
      <xdr:nvGrpSpPr>
        <xdr:cNvPr id="2049" name="Grup 7"/>
        <xdr:cNvGrpSpPr>
          <a:grpSpLocks/>
        </xdr:cNvGrpSpPr>
      </xdr:nvGrpSpPr>
      <xdr:grpSpPr bwMode="auto">
        <a:xfrm>
          <a:off x="47625" y="9525"/>
          <a:ext cx="6429375" cy="762000"/>
          <a:chOff x="7705725" y="1704974"/>
          <a:chExt cx="6122774" cy="771526"/>
        </a:xfrm>
      </xdr:grpSpPr>
      <xdr:sp macro="" textlink="">
        <xdr:nvSpPr>
          <xdr:cNvPr id="3" name="Dikdörtgen 8"/>
          <xdr:cNvSpPr/>
        </xdr:nvSpPr>
        <xdr:spPr>
          <a:xfrm>
            <a:off x="7705725" y="1704974"/>
            <a:ext cx="6122774" cy="771526"/>
          </a:xfrm>
          <a:prstGeom prst="rect">
            <a:avLst/>
          </a:prstGeom>
          <a:solidFill>
            <a:srgbClr val="FFC000"/>
          </a:solidFill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grpSp>
        <xdr:nvGrpSpPr>
          <xdr:cNvPr id="2052" name="Grup 9"/>
          <xdr:cNvGrpSpPr>
            <a:grpSpLocks/>
          </xdr:cNvGrpSpPr>
        </xdr:nvGrpSpPr>
        <xdr:grpSpPr bwMode="auto">
          <a:xfrm>
            <a:off x="7851948" y="1726624"/>
            <a:ext cx="5768802" cy="730318"/>
            <a:chOff x="7307457" y="1286569"/>
            <a:chExt cx="5579868" cy="663054"/>
          </a:xfrm>
        </xdr:grpSpPr>
        <xdr:sp macro="" textlink="">
          <xdr:nvSpPr>
            <xdr:cNvPr id="5" name="Metin kutusu 10"/>
            <xdr:cNvSpPr txBox="1"/>
          </xdr:nvSpPr>
          <xdr:spPr>
            <a:xfrm>
              <a:off x="7304961" y="1284424"/>
              <a:ext cx="2570359" cy="665443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tr-TR" sz="1200" b="1">
                  <a:solidFill>
                    <a:schemeClr val="dk1"/>
                  </a:solidFill>
                  <a:effectLst/>
                  <a:latin typeface="Trebuchet MS" panose="020B0603020202020204" pitchFamily="34" charset="0"/>
                  <a:ea typeface="+mn-ea"/>
                  <a:cs typeface="+mn-cs"/>
                </a:rPr>
                <a:t>FACULTY</a:t>
              </a:r>
              <a:r>
                <a:rPr lang="tr-TR" sz="1200" b="1" baseline="0">
                  <a:solidFill>
                    <a:schemeClr val="dk1"/>
                  </a:solidFill>
                  <a:effectLst/>
                  <a:latin typeface="Trebuchet MS" panose="020B0603020202020204" pitchFamily="34" charset="0"/>
                  <a:ea typeface="+mn-ea"/>
                  <a:cs typeface="+mn-cs"/>
                </a:rPr>
                <a:t> OF BUSINESS AND  ADMINISTRATIVE SCIENCES</a:t>
              </a:r>
              <a:endParaRPr lang="en-US" sz="1200">
                <a:solidFill>
                  <a:schemeClr val="dk1"/>
                </a:solidFill>
                <a:effectLst/>
                <a:latin typeface="Trebuchet MS" panose="020B0603020202020204" pitchFamily="34" charset="0"/>
                <a:ea typeface="+mn-ea"/>
                <a:cs typeface="+mn-cs"/>
              </a:endParaRPr>
            </a:p>
          </xdr:txBody>
        </xdr:sp>
        <xdr:sp macro="" textlink="">
          <xdr:nvSpPr>
            <xdr:cNvPr id="6" name="Metin kutusu 11"/>
            <xdr:cNvSpPr txBox="1"/>
          </xdr:nvSpPr>
          <xdr:spPr>
            <a:xfrm>
              <a:off x="10778420" y="1310692"/>
              <a:ext cx="2110126" cy="604152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tr-TR" sz="12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Trebuchet MS" panose="020B0603020202020204" pitchFamily="34" charset="0"/>
                  <a:ea typeface="+mn-ea"/>
                  <a:cs typeface="+mn-cs"/>
                </a:rPr>
                <a:t>DEPARTMENT OF </a:t>
              </a:r>
              <a:r>
                <a:rPr kumimoji="0" lang="en-US" sz="12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Trebuchet MS" panose="020B0603020202020204" pitchFamily="34" charset="0"/>
                  <a:ea typeface="+mn-ea"/>
                  <a:cs typeface="+mn-cs"/>
                </a:rPr>
                <a:t>INTERNATIONAL RELATIONS</a:t>
              </a:r>
            </a:p>
          </xdr:txBody>
        </xdr:sp>
      </xdr:grpSp>
    </xdr:grpSp>
    <xdr:clientData/>
  </xdr:twoCellAnchor>
  <xdr:twoCellAnchor editAs="oneCell">
    <xdr:from>
      <xdr:col>7</xdr:col>
      <xdr:colOff>28575</xdr:colOff>
      <xdr:row>0</xdr:row>
      <xdr:rowOff>76200</xdr:rowOff>
    </xdr:from>
    <xdr:to>
      <xdr:col>11</xdr:col>
      <xdr:colOff>31173</xdr:colOff>
      <xdr:row>0</xdr:row>
      <xdr:rowOff>723900</xdr:rowOff>
    </xdr:to>
    <xdr:pic>
      <xdr:nvPicPr>
        <xdr:cNvPr id="2050" name="Picture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0604" r="19524" b="24483"/>
        <a:stretch>
          <a:fillRect/>
        </a:stretch>
      </xdr:blipFill>
      <xdr:spPr bwMode="auto">
        <a:xfrm>
          <a:off x="2971800" y="76200"/>
          <a:ext cx="6667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18</xdr:col>
      <xdr:colOff>0</xdr:colOff>
      <xdr:row>1</xdr:row>
      <xdr:rowOff>0</xdr:rowOff>
    </xdr:to>
    <xdr:grpSp>
      <xdr:nvGrpSpPr>
        <xdr:cNvPr id="2" name="Grup 1"/>
        <xdr:cNvGrpSpPr>
          <a:grpSpLocks/>
        </xdr:cNvGrpSpPr>
      </xdr:nvGrpSpPr>
      <xdr:grpSpPr bwMode="auto">
        <a:xfrm>
          <a:off x="47625" y="9525"/>
          <a:ext cx="6753225" cy="752475"/>
          <a:chOff x="7705725" y="1704974"/>
          <a:chExt cx="6122774" cy="771526"/>
        </a:xfrm>
      </xdr:grpSpPr>
      <xdr:sp macro="" textlink="">
        <xdr:nvSpPr>
          <xdr:cNvPr id="3" name="Dikdörtgen 2"/>
          <xdr:cNvSpPr/>
        </xdr:nvSpPr>
        <xdr:spPr>
          <a:xfrm>
            <a:off x="7705725" y="1704974"/>
            <a:ext cx="6122774" cy="771526"/>
          </a:xfrm>
          <a:prstGeom prst="rect">
            <a:avLst/>
          </a:prstGeom>
          <a:solidFill>
            <a:srgbClr val="FFC000"/>
          </a:solidFill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grpSp>
        <xdr:nvGrpSpPr>
          <xdr:cNvPr id="4" name="Grup 3"/>
          <xdr:cNvGrpSpPr>
            <a:grpSpLocks/>
          </xdr:cNvGrpSpPr>
        </xdr:nvGrpSpPr>
        <xdr:grpSpPr bwMode="auto">
          <a:xfrm>
            <a:off x="7851948" y="1726624"/>
            <a:ext cx="5768802" cy="730318"/>
            <a:chOff x="7307457" y="1286569"/>
            <a:chExt cx="5579868" cy="663054"/>
          </a:xfrm>
        </xdr:grpSpPr>
        <xdr:sp macro="" textlink="">
          <xdr:nvSpPr>
            <xdr:cNvPr id="5" name="Metin kutusu 4"/>
            <xdr:cNvSpPr txBox="1"/>
          </xdr:nvSpPr>
          <xdr:spPr>
            <a:xfrm>
              <a:off x="7304961" y="1284647"/>
              <a:ext cx="2570359" cy="665000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tr-TR" sz="1200" b="1">
                  <a:solidFill>
                    <a:schemeClr val="dk1"/>
                  </a:solidFill>
                  <a:effectLst/>
                  <a:latin typeface="Trebuchet MS" panose="020B0603020202020204" pitchFamily="34" charset="0"/>
                  <a:ea typeface="+mn-ea"/>
                  <a:cs typeface="+mn-cs"/>
                </a:rPr>
                <a:t>FACULTY</a:t>
              </a:r>
              <a:r>
                <a:rPr lang="tr-TR" sz="1200" b="1" baseline="0">
                  <a:solidFill>
                    <a:schemeClr val="dk1"/>
                  </a:solidFill>
                  <a:effectLst/>
                  <a:latin typeface="Trebuchet MS" panose="020B0603020202020204" pitchFamily="34" charset="0"/>
                  <a:ea typeface="+mn-ea"/>
                  <a:cs typeface="+mn-cs"/>
                </a:rPr>
                <a:t> OF BUSINESS AND  ADMINISTRATIVE SCIENCES</a:t>
              </a:r>
              <a:endParaRPr lang="en-US" sz="1200">
                <a:solidFill>
                  <a:schemeClr val="dk1"/>
                </a:solidFill>
                <a:effectLst/>
                <a:latin typeface="Trebuchet MS" panose="020B0603020202020204" pitchFamily="34" charset="0"/>
                <a:ea typeface="+mn-ea"/>
                <a:cs typeface="+mn-cs"/>
              </a:endParaRPr>
            </a:p>
          </xdr:txBody>
        </xdr:sp>
        <xdr:sp macro="" textlink="">
          <xdr:nvSpPr>
            <xdr:cNvPr id="6" name="Metin kutusu 5"/>
            <xdr:cNvSpPr txBox="1"/>
          </xdr:nvSpPr>
          <xdr:spPr>
            <a:xfrm>
              <a:off x="10778420" y="1311247"/>
              <a:ext cx="2110126" cy="602933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tr-TR" sz="12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Trebuchet MS" panose="020B0603020202020204" pitchFamily="34" charset="0"/>
                  <a:ea typeface="+mn-ea"/>
                  <a:cs typeface="+mn-cs"/>
                </a:rPr>
                <a:t>DEPARTMENT OF </a:t>
              </a:r>
              <a:r>
                <a:rPr kumimoji="0" lang="en-US" sz="12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Trebuchet MS" panose="020B0603020202020204" pitchFamily="34" charset="0"/>
                  <a:ea typeface="+mn-ea"/>
                  <a:cs typeface="+mn-cs"/>
                </a:rPr>
                <a:t>INTERNATIONAL RELATIONS</a:t>
              </a:r>
            </a:p>
          </xdr:txBody>
        </xdr:sp>
      </xdr:grpSp>
    </xdr:grpSp>
    <xdr:clientData/>
  </xdr:twoCellAnchor>
  <xdr:twoCellAnchor editAs="oneCell">
    <xdr:from>
      <xdr:col>8</xdr:col>
      <xdr:colOff>19050</xdr:colOff>
      <xdr:row>0</xdr:row>
      <xdr:rowOff>76200</xdr:rowOff>
    </xdr:from>
    <xdr:to>
      <xdr:col>11</xdr:col>
      <xdr:colOff>154998</xdr:colOff>
      <xdr:row>0</xdr:row>
      <xdr:rowOff>723900</xdr:rowOff>
    </xdr:to>
    <xdr:pic>
      <xdr:nvPicPr>
        <xdr:cNvPr id="8" name="Picture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0604" r="19524" b="24483"/>
        <a:stretch>
          <a:fillRect/>
        </a:stretch>
      </xdr:blipFill>
      <xdr:spPr bwMode="auto">
        <a:xfrm>
          <a:off x="3190875" y="76200"/>
          <a:ext cx="678873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7326</xdr:rowOff>
    </xdr:from>
    <xdr:to>
      <xdr:col>8</xdr:col>
      <xdr:colOff>1</xdr:colOff>
      <xdr:row>1</xdr:row>
      <xdr:rowOff>0</xdr:rowOff>
    </xdr:to>
    <xdr:grpSp>
      <xdr:nvGrpSpPr>
        <xdr:cNvPr id="2" name="Grup 1"/>
        <xdr:cNvGrpSpPr/>
      </xdr:nvGrpSpPr>
      <xdr:grpSpPr>
        <a:xfrm>
          <a:off x="2" y="7326"/>
          <a:ext cx="4333874" cy="916599"/>
          <a:chOff x="7705725" y="1704974"/>
          <a:chExt cx="6122774" cy="771526"/>
        </a:xfrm>
      </xdr:grpSpPr>
      <xdr:sp macro="" textlink="">
        <xdr:nvSpPr>
          <xdr:cNvPr id="3" name="Dikdörtgen 2"/>
          <xdr:cNvSpPr/>
        </xdr:nvSpPr>
        <xdr:spPr>
          <a:xfrm>
            <a:off x="7705725" y="1704974"/>
            <a:ext cx="6122774" cy="771526"/>
          </a:xfrm>
          <a:prstGeom prst="rect">
            <a:avLst/>
          </a:prstGeom>
          <a:solidFill>
            <a:srgbClr val="FFC000"/>
          </a:solidFill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grpSp>
        <xdr:nvGrpSpPr>
          <xdr:cNvPr id="4" name="Grup 3"/>
          <xdr:cNvGrpSpPr/>
        </xdr:nvGrpSpPr>
        <xdr:grpSpPr>
          <a:xfrm>
            <a:off x="7851948" y="1726622"/>
            <a:ext cx="5667043" cy="721099"/>
            <a:chOff x="7307457" y="1286569"/>
            <a:chExt cx="5481442" cy="654685"/>
          </a:xfrm>
        </xdr:grpSpPr>
        <xdr:sp macro="" textlink="">
          <xdr:nvSpPr>
            <xdr:cNvPr id="5" name="Metin kutusu 4"/>
            <xdr:cNvSpPr txBox="1"/>
          </xdr:nvSpPr>
          <xdr:spPr>
            <a:xfrm>
              <a:off x="7307457" y="1286569"/>
              <a:ext cx="1872565" cy="641617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tr-TR" sz="1200" b="1">
                  <a:solidFill>
                    <a:schemeClr val="dk1"/>
                  </a:solidFill>
                  <a:effectLst/>
                  <a:latin typeface="Trebuchet MS" panose="020B0603020202020204" pitchFamily="34" charset="0"/>
                  <a:ea typeface="+mn-ea"/>
                  <a:cs typeface="+mn-cs"/>
                </a:rPr>
                <a:t>FACULTY</a:t>
              </a:r>
              <a:r>
                <a:rPr lang="tr-TR" sz="1200" b="1" baseline="0">
                  <a:solidFill>
                    <a:schemeClr val="dk1"/>
                  </a:solidFill>
                  <a:effectLst/>
                  <a:latin typeface="Trebuchet MS" panose="020B0603020202020204" pitchFamily="34" charset="0"/>
                  <a:ea typeface="+mn-ea"/>
                  <a:cs typeface="+mn-cs"/>
                </a:rPr>
                <a:t> OF BUSINESS AND  ADMINISTRATIVE SCIENCES</a:t>
              </a:r>
              <a:endParaRPr lang="en-US" sz="1200">
                <a:solidFill>
                  <a:schemeClr val="dk1"/>
                </a:solidFill>
                <a:effectLst/>
                <a:latin typeface="Trebuchet MS" panose="020B0603020202020204" pitchFamily="34" charset="0"/>
                <a:ea typeface="+mn-ea"/>
                <a:cs typeface="+mn-cs"/>
              </a:endParaRPr>
            </a:p>
          </xdr:txBody>
        </xdr:sp>
        <xdr:sp macro="" textlink="">
          <xdr:nvSpPr>
            <xdr:cNvPr id="6" name="Metin kutusu 5"/>
            <xdr:cNvSpPr txBox="1"/>
          </xdr:nvSpPr>
          <xdr:spPr>
            <a:xfrm>
              <a:off x="10782301" y="1310694"/>
              <a:ext cx="2006598" cy="630560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tr-TR" sz="1200" b="1" baseline="0">
                  <a:latin typeface="Trebuchet MS" panose="020B0603020202020204" pitchFamily="34" charset="0"/>
                </a:rPr>
                <a:t>DEPARTMENT OF INTERNATIONAL RELATIONS</a:t>
              </a:r>
              <a:endParaRPr lang="en-US" sz="1200" b="1">
                <a:latin typeface="Trebuchet MS" panose="020B0603020202020204" pitchFamily="34" charset="0"/>
              </a:endParaRPr>
            </a:p>
          </xdr:txBody>
        </xdr:sp>
      </xdr:grpSp>
    </xdr:grpSp>
    <xdr:clientData/>
  </xdr:twoCellAnchor>
  <xdr:twoCellAnchor editAs="oneCell">
    <xdr:from>
      <xdr:col>2</xdr:col>
      <xdr:colOff>1066802</xdr:colOff>
      <xdr:row>0</xdr:row>
      <xdr:rowOff>66675</xdr:rowOff>
    </xdr:from>
    <xdr:to>
      <xdr:col>2</xdr:col>
      <xdr:colOff>1745675</xdr:colOff>
      <xdr:row>0</xdr:row>
      <xdr:rowOff>714375</xdr:rowOff>
    </xdr:to>
    <xdr:pic>
      <xdr:nvPicPr>
        <xdr:cNvPr id="8" name="Picture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0604" r="19524" b="24483"/>
        <a:stretch>
          <a:fillRect/>
        </a:stretch>
      </xdr:blipFill>
      <xdr:spPr bwMode="auto">
        <a:xfrm>
          <a:off x="1828802" y="66675"/>
          <a:ext cx="678873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showGridLines="0" tabSelected="1" zoomScaleNormal="100" workbookViewId="0">
      <selection activeCell="V4" sqref="V4"/>
    </sheetView>
  </sheetViews>
  <sheetFormatPr defaultRowHeight="11.25" x14ac:dyDescent="0.2"/>
  <cols>
    <col min="1" max="1" width="0.7109375" style="3" customWidth="1"/>
    <col min="2" max="2" width="4.140625" style="4" customWidth="1"/>
    <col min="3" max="3" width="3.5703125" style="3" customWidth="1"/>
    <col min="4" max="4" width="28.7109375" style="2" customWidth="1"/>
    <col min="5" max="7" width="2.140625" style="1" customWidth="1"/>
    <col min="8" max="8" width="2.85546875" style="1" bestFit="1" customWidth="1"/>
    <col min="9" max="9" width="2.140625" style="1" customWidth="1"/>
    <col min="10" max="10" width="0.7109375" style="3" customWidth="1"/>
    <col min="11" max="11" width="4.28515625" style="4" customWidth="1"/>
    <col min="12" max="12" width="3.5703125" style="1" bestFit="1" customWidth="1"/>
    <col min="13" max="13" width="28.7109375" style="2" customWidth="1"/>
    <col min="14" max="16" width="2.140625" style="1" customWidth="1"/>
    <col min="17" max="17" width="2.7109375" style="1" bestFit="1" customWidth="1"/>
    <col min="18" max="18" width="2.140625" style="1" customWidth="1"/>
    <col min="19" max="16384" width="9.140625" style="3"/>
  </cols>
  <sheetData>
    <row r="1" spans="1:18" s="18" customFormat="1" ht="60" customHeight="1" thickBot="1" x14ac:dyDescent="0.3">
      <c r="B1" s="196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8"/>
    </row>
    <row r="2" spans="1:18" ht="19.5" customHeight="1" thickBot="1" x14ac:dyDescent="0.35">
      <c r="B2" s="199" t="s">
        <v>22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1"/>
    </row>
    <row r="3" spans="1:18" ht="12" customHeight="1" x14ac:dyDescent="0.2">
      <c r="B3" s="184" t="s">
        <v>14</v>
      </c>
      <c r="C3" s="185"/>
      <c r="D3" s="186"/>
      <c r="E3" s="58" t="s">
        <v>0</v>
      </c>
      <c r="F3" s="58" t="s">
        <v>3</v>
      </c>
      <c r="G3" s="59" t="s">
        <v>1</v>
      </c>
      <c r="H3" s="59" t="s">
        <v>31</v>
      </c>
      <c r="I3" s="60" t="s">
        <v>4</v>
      </c>
      <c r="J3" s="19"/>
      <c r="K3" s="184" t="s">
        <v>15</v>
      </c>
      <c r="L3" s="185"/>
      <c r="M3" s="186"/>
      <c r="N3" s="58" t="s">
        <v>0</v>
      </c>
      <c r="O3" s="58" t="s">
        <v>3</v>
      </c>
      <c r="P3" s="59" t="s">
        <v>1</v>
      </c>
      <c r="Q3" s="59" t="s">
        <v>31</v>
      </c>
      <c r="R3" s="60" t="s">
        <v>4</v>
      </c>
    </row>
    <row r="4" spans="1:18" ht="15" customHeight="1" x14ac:dyDescent="0.2">
      <c r="A4" s="6"/>
      <c r="B4" s="168" t="s">
        <v>78</v>
      </c>
      <c r="C4" s="170">
        <v>113</v>
      </c>
      <c r="D4" s="112" t="s">
        <v>96</v>
      </c>
      <c r="E4" s="30">
        <v>2</v>
      </c>
      <c r="F4" s="30">
        <v>2</v>
      </c>
      <c r="G4" s="35">
        <v>0</v>
      </c>
      <c r="H4" s="36">
        <v>3</v>
      </c>
      <c r="I4" s="61">
        <v>4</v>
      </c>
      <c r="J4" s="37"/>
      <c r="K4" s="168" t="s">
        <v>78</v>
      </c>
      <c r="L4" s="170">
        <v>114</v>
      </c>
      <c r="M4" s="112" t="s">
        <v>97</v>
      </c>
      <c r="N4" s="30">
        <v>2</v>
      </c>
      <c r="O4" s="30">
        <v>2</v>
      </c>
      <c r="P4" s="35">
        <v>0</v>
      </c>
      <c r="Q4" s="36">
        <v>3</v>
      </c>
      <c r="R4" s="63">
        <v>4</v>
      </c>
    </row>
    <row r="5" spans="1:18" ht="15" customHeight="1" x14ac:dyDescent="0.2">
      <c r="A5" s="6"/>
      <c r="B5" s="168" t="s">
        <v>81</v>
      </c>
      <c r="C5" s="170">
        <v>111</v>
      </c>
      <c r="D5" s="96" t="s">
        <v>110</v>
      </c>
      <c r="E5" s="30">
        <v>2</v>
      </c>
      <c r="F5" s="30">
        <v>0</v>
      </c>
      <c r="G5" s="35">
        <v>0</v>
      </c>
      <c r="H5" s="36">
        <v>2</v>
      </c>
      <c r="I5" s="61">
        <v>2</v>
      </c>
      <c r="J5" s="37"/>
      <c r="K5" s="168" t="s">
        <v>81</v>
      </c>
      <c r="L5" s="170">
        <v>112</v>
      </c>
      <c r="M5" s="96" t="s">
        <v>111</v>
      </c>
      <c r="N5" s="30">
        <v>2</v>
      </c>
      <c r="O5" s="30">
        <v>0</v>
      </c>
      <c r="P5" s="35">
        <v>0</v>
      </c>
      <c r="Q5" s="36">
        <v>2</v>
      </c>
      <c r="R5" s="63">
        <v>2</v>
      </c>
    </row>
    <row r="6" spans="1:18" ht="22.5" customHeight="1" x14ac:dyDescent="0.2">
      <c r="A6" s="6"/>
      <c r="B6" s="169" t="s">
        <v>82</v>
      </c>
      <c r="C6" s="171">
        <v>111</v>
      </c>
      <c r="D6" s="112" t="s">
        <v>112</v>
      </c>
      <c r="E6" s="30">
        <v>2</v>
      </c>
      <c r="F6" s="30">
        <v>0</v>
      </c>
      <c r="G6" s="35">
        <v>0</v>
      </c>
      <c r="H6" s="36">
        <v>2</v>
      </c>
      <c r="I6" s="61">
        <v>2</v>
      </c>
      <c r="J6" s="37"/>
      <c r="K6" s="169" t="s">
        <v>82</v>
      </c>
      <c r="L6" s="171">
        <v>112</v>
      </c>
      <c r="M6" s="112" t="s">
        <v>113</v>
      </c>
      <c r="N6" s="30">
        <v>2</v>
      </c>
      <c r="O6" s="30">
        <v>0</v>
      </c>
      <c r="P6" s="35">
        <v>0</v>
      </c>
      <c r="Q6" s="36">
        <v>2</v>
      </c>
      <c r="R6" s="63">
        <v>2</v>
      </c>
    </row>
    <row r="7" spans="1:18" ht="15" customHeight="1" x14ac:dyDescent="0.2">
      <c r="A7" s="6"/>
      <c r="B7" s="169" t="s">
        <v>116</v>
      </c>
      <c r="C7" s="171">
        <v>101</v>
      </c>
      <c r="D7" s="96" t="s">
        <v>67</v>
      </c>
      <c r="E7" s="30">
        <v>3</v>
      </c>
      <c r="F7" s="30">
        <v>0</v>
      </c>
      <c r="G7" s="35">
        <v>0</v>
      </c>
      <c r="H7" s="36">
        <v>3</v>
      </c>
      <c r="I7" s="61">
        <v>7</v>
      </c>
      <c r="J7" s="37"/>
      <c r="K7" s="169" t="s">
        <v>116</v>
      </c>
      <c r="L7" s="172">
        <v>104</v>
      </c>
      <c r="M7" s="96" t="s">
        <v>32</v>
      </c>
      <c r="N7" s="30">
        <v>3</v>
      </c>
      <c r="O7" s="30">
        <v>0</v>
      </c>
      <c r="P7" s="35">
        <v>0</v>
      </c>
      <c r="Q7" s="36">
        <v>3</v>
      </c>
      <c r="R7" s="61">
        <v>6</v>
      </c>
    </row>
    <row r="8" spans="1:18" ht="15" customHeight="1" x14ac:dyDescent="0.2">
      <c r="A8" s="6"/>
      <c r="B8" s="169" t="s">
        <v>116</v>
      </c>
      <c r="C8" s="172">
        <v>103</v>
      </c>
      <c r="D8" s="96" t="s">
        <v>121</v>
      </c>
      <c r="E8" s="30">
        <v>3</v>
      </c>
      <c r="F8" s="30">
        <v>0</v>
      </c>
      <c r="G8" s="35">
        <v>0</v>
      </c>
      <c r="H8" s="36">
        <v>3</v>
      </c>
      <c r="I8" s="61">
        <v>7</v>
      </c>
      <c r="J8" s="37"/>
      <c r="K8" s="169" t="s">
        <v>116</v>
      </c>
      <c r="L8" s="171">
        <v>112</v>
      </c>
      <c r="M8" s="96" t="s">
        <v>33</v>
      </c>
      <c r="N8" s="30">
        <v>3</v>
      </c>
      <c r="O8" s="30">
        <v>0</v>
      </c>
      <c r="P8" s="35">
        <v>0</v>
      </c>
      <c r="Q8" s="36">
        <v>3</v>
      </c>
      <c r="R8" s="61">
        <v>6</v>
      </c>
    </row>
    <row r="9" spans="1:18" ht="15" customHeight="1" x14ac:dyDescent="0.2">
      <c r="A9" s="6"/>
      <c r="B9" s="169" t="s">
        <v>80</v>
      </c>
      <c r="C9" s="172">
        <v>101</v>
      </c>
      <c r="D9" s="96" t="s">
        <v>24</v>
      </c>
      <c r="E9" s="30">
        <v>3</v>
      </c>
      <c r="F9" s="30">
        <v>0</v>
      </c>
      <c r="G9" s="35">
        <v>0</v>
      </c>
      <c r="H9" s="36">
        <v>3</v>
      </c>
      <c r="I9" s="61">
        <v>7</v>
      </c>
      <c r="J9" s="37"/>
      <c r="K9" s="169" t="s">
        <v>80</v>
      </c>
      <c r="L9" s="172">
        <v>102</v>
      </c>
      <c r="M9" s="96" t="s">
        <v>25</v>
      </c>
      <c r="N9" s="30">
        <v>3</v>
      </c>
      <c r="O9" s="30">
        <v>0</v>
      </c>
      <c r="P9" s="35">
        <v>0</v>
      </c>
      <c r="Q9" s="36">
        <v>3</v>
      </c>
      <c r="R9" s="63">
        <v>7</v>
      </c>
    </row>
    <row r="10" spans="1:18" ht="15" customHeight="1" x14ac:dyDescent="0.2">
      <c r="A10" s="6"/>
      <c r="B10" s="169" t="s">
        <v>83</v>
      </c>
      <c r="C10" s="173" t="s">
        <v>84</v>
      </c>
      <c r="D10" s="96" t="s">
        <v>27</v>
      </c>
      <c r="E10" s="30">
        <v>0</v>
      </c>
      <c r="F10" s="30">
        <v>3</v>
      </c>
      <c r="G10" s="35">
        <v>0</v>
      </c>
      <c r="H10" s="36">
        <v>1</v>
      </c>
      <c r="I10" s="61">
        <v>3</v>
      </c>
      <c r="J10" s="37"/>
      <c r="K10" s="169" t="s">
        <v>85</v>
      </c>
      <c r="L10" s="173" t="s">
        <v>84</v>
      </c>
      <c r="M10" s="96" t="s">
        <v>5</v>
      </c>
      <c r="N10" s="97">
        <v>0</v>
      </c>
      <c r="O10" s="97">
        <v>0</v>
      </c>
      <c r="P10" s="98">
        <v>0</v>
      </c>
      <c r="Q10" s="99">
        <v>0</v>
      </c>
      <c r="R10" s="61">
        <v>4</v>
      </c>
    </row>
    <row r="11" spans="1:18" ht="14.25" customHeight="1" thickBot="1" x14ac:dyDescent="0.25">
      <c r="B11" s="9"/>
      <c r="C11" s="21"/>
      <c r="D11" s="22"/>
      <c r="E11" s="10"/>
      <c r="F11" s="10"/>
      <c r="G11" s="11"/>
      <c r="H11" s="27">
        <v>17</v>
      </c>
      <c r="I11" s="62">
        <f>SUM(I4:I10)</f>
        <v>32</v>
      </c>
      <c r="J11" s="20"/>
      <c r="K11" s="13"/>
      <c r="L11" s="74"/>
      <c r="M11" s="22"/>
      <c r="N11" s="10"/>
      <c r="O11" s="10"/>
      <c r="P11" s="11"/>
      <c r="Q11" s="27">
        <f>SUM(Q4:Q10)</f>
        <v>16</v>
      </c>
      <c r="R11" s="62">
        <f>SUM(R4:R10)</f>
        <v>31</v>
      </c>
    </row>
    <row r="12" spans="1:18" ht="8.1" customHeight="1" thickBot="1" x14ac:dyDescent="0.25">
      <c r="B12" s="181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3"/>
    </row>
    <row r="13" spans="1:18" ht="12" customHeight="1" x14ac:dyDescent="0.2">
      <c r="B13" s="184" t="s">
        <v>16</v>
      </c>
      <c r="C13" s="185"/>
      <c r="D13" s="186"/>
      <c r="E13" s="58" t="s">
        <v>0</v>
      </c>
      <c r="F13" s="58" t="s">
        <v>3</v>
      </c>
      <c r="G13" s="59" t="s">
        <v>1</v>
      </c>
      <c r="H13" s="59" t="s">
        <v>31</v>
      </c>
      <c r="I13" s="60" t="s">
        <v>4</v>
      </c>
      <c r="J13" s="19"/>
      <c r="K13" s="184" t="s">
        <v>17</v>
      </c>
      <c r="L13" s="185"/>
      <c r="M13" s="186"/>
      <c r="N13" s="58" t="s">
        <v>0</v>
      </c>
      <c r="O13" s="58" t="s">
        <v>3</v>
      </c>
      <c r="P13" s="59" t="s">
        <v>1</v>
      </c>
      <c r="Q13" s="59" t="s">
        <v>31</v>
      </c>
      <c r="R13" s="60" t="s">
        <v>4</v>
      </c>
    </row>
    <row r="14" spans="1:18" ht="15" customHeight="1" x14ac:dyDescent="0.2">
      <c r="A14" s="6"/>
      <c r="B14" s="168" t="s">
        <v>116</v>
      </c>
      <c r="C14" s="170">
        <v>201</v>
      </c>
      <c r="D14" s="96" t="s">
        <v>35</v>
      </c>
      <c r="E14" s="30">
        <v>3</v>
      </c>
      <c r="F14" s="30">
        <v>0</v>
      </c>
      <c r="G14" s="35">
        <v>0</v>
      </c>
      <c r="H14" s="36">
        <v>3</v>
      </c>
      <c r="I14" s="61">
        <v>6</v>
      </c>
      <c r="J14" s="37"/>
      <c r="K14" s="168" t="s">
        <v>116</v>
      </c>
      <c r="L14" s="170">
        <v>202</v>
      </c>
      <c r="M14" s="96" t="s">
        <v>37</v>
      </c>
      <c r="N14" s="30">
        <v>3</v>
      </c>
      <c r="O14" s="30">
        <v>0</v>
      </c>
      <c r="P14" s="35">
        <v>0</v>
      </c>
      <c r="Q14" s="36">
        <v>3</v>
      </c>
      <c r="R14" s="61">
        <v>7</v>
      </c>
    </row>
    <row r="15" spans="1:18" x14ac:dyDescent="0.2">
      <c r="A15" s="6"/>
      <c r="B15" s="168" t="s">
        <v>116</v>
      </c>
      <c r="C15" s="170">
        <v>205</v>
      </c>
      <c r="D15" s="96" t="s">
        <v>36</v>
      </c>
      <c r="E15" s="69">
        <v>3</v>
      </c>
      <c r="F15" s="69">
        <v>0</v>
      </c>
      <c r="G15" s="70">
        <v>0</v>
      </c>
      <c r="H15" s="71">
        <v>3</v>
      </c>
      <c r="I15" s="61">
        <v>7</v>
      </c>
      <c r="J15" s="37"/>
      <c r="K15" s="169" t="s">
        <v>116</v>
      </c>
      <c r="L15" s="171">
        <v>206</v>
      </c>
      <c r="M15" s="96" t="s">
        <v>123</v>
      </c>
      <c r="N15" s="30">
        <v>3</v>
      </c>
      <c r="O15" s="30">
        <v>0</v>
      </c>
      <c r="P15" s="35">
        <v>0</v>
      </c>
      <c r="Q15" s="71">
        <v>3</v>
      </c>
      <c r="R15" s="61">
        <v>6</v>
      </c>
    </row>
    <row r="16" spans="1:18" ht="18.75" customHeight="1" x14ac:dyDescent="0.2">
      <c r="A16" s="6"/>
      <c r="B16" s="169" t="s">
        <v>79</v>
      </c>
      <c r="C16" s="171">
        <v>187</v>
      </c>
      <c r="D16" s="96" t="s">
        <v>34</v>
      </c>
      <c r="E16" s="30">
        <v>3</v>
      </c>
      <c r="F16" s="30">
        <v>0</v>
      </c>
      <c r="G16" s="35">
        <v>0</v>
      </c>
      <c r="H16" s="36">
        <v>3</v>
      </c>
      <c r="I16" s="61">
        <v>6</v>
      </c>
      <c r="J16" s="37"/>
      <c r="K16" s="168" t="s">
        <v>116</v>
      </c>
      <c r="L16" s="170">
        <v>214</v>
      </c>
      <c r="M16" s="96" t="s">
        <v>38</v>
      </c>
      <c r="N16" s="30">
        <v>3</v>
      </c>
      <c r="O16" s="30">
        <v>0</v>
      </c>
      <c r="P16" s="35">
        <v>0</v>
      </c>
      <c r="Q16" s="36">
        <v>3</v>
      </c>
      <c r="R16" s="61">
        <v>7</v>
      </c>
    </row>
    <row r="17" spans="1:18" ht="15" customHeight="1" x14ac:dyDescent="0.2">
      <c r="A17" s="6"/>
      <c r="B17" s="169" t="s">
        <v>116</v>
      </c>
      <c r="C17" s="171">
        <v>204</v>
      </c>
      <c r="D17" s="96" t="s">
        <v>122</v>
      </c>
      <c r="E17" s="97">
        <v>3</v>
      </c>
      <c r="F17" s="97">
        <v>0</v>
      </c>
      <c r="G17" s="98">
        <v>0</v>
      </c>
      <c r="H17" s="36">
        <v>3</v>
      </c>
      <c r="I17" s="61">
        <v>6</v>
      </c>
      <c r="J17" s="37"/>
      <c r="K17" s="169" t="s">
        <v>79</v>
      </c>
      <c r="L17" s="171">
        <v>220</v>
      </c>
      <c r="M17" s="96" t="s">
        <v>23</v>
      </c>
      <c r="N17" s="30">
        <v>2</v>
      </c>
      <c r="O17" s="30">
        <v>2</v>
      </c>
      <c r="P17" s="35">
        <v>0</v>
      </c>
      <c r="Q17" s="36">
        <v>3</v>
      </c>
      <c r="R17" s="61">
        <v>7</v>
      </c>
    </row>
    <row r="18" spans="1:18" ht="15" customHeight="1" x14ac:dyDescent="0.2">
      <c r="A18" s="6"/>
      <c r="B18" s="49"/>
      <c r="C18" s="28"/>
      <c r="D18" s="149" t="s">
        <v>118</v>
      </c>
      <c r="E18" s="30">
        <v>2</v>
      </c>
      <c r="F18" s="30">
        <v>2</v>
      </c>
      <c r="G18" s="35">
        <v>0</v>
      </c>
      <c r="H18" s="71">
        <v>3</v>
      </c>
      <c r="I18" s="61">
        <v>4</v>
      </c>
      <c r="J18" s="37"/>
      <c r="K18" s="31"/>
      <c r="L18" s="28"/>
      <c r="M18" s="167" t="s">
        <v>119</v>
      </c>
      <c r="N18" s="30">
        <v>2</v>
      </c>
      <c r="O18" s="30">
        <v>2</v>
      </c>
      <c r="P18" s="35">
        <v>0</v>
      </c>
      <c r="Q18" s="36">
        <v>3</v>
      </c>
      <c r="R18" s="61">
        <v>4</v>
      </c>
    </row>
    <row r="19" spans="1:18" ht="14.25" customHeight="1" thickBot="1" x14ac:dyDescent="0.25">
      <c r="B19" s="9"/>
      <c r="C19" s="74"/>
      <c r="D19" s="22"/>
      <c r="E19" s="10"/>
      <c r="F19" s="10"/>
      <c r="G19" s="11"/>
      <c r="H19" s="27">
        <f>SUM(H14:H18)</f>
        <v>15</v>
      </c>
      <c r="I19" s="62">
        <f>SUM(I14:J18)</f>
        <v>29</v>
      </c>
      <c r="J19" s="20"/>
      <c r="K19" s="13"/>
      <c r="L19" s="74"/>
      <c r="M19" s="22"/>
      <c r="N19" s="10"/>
      <c r="O19" s="10"/>
      <c r="P19" s="11"/>
      <c r="Q19" s="27">
        <f>SUM(Q14:Q18)</f>
        <v>15</v>
      </c>
      <c r="R19" s="62">
        <f>SUM(R14:R18)</f>
        <v>31</v>
      </c>
    </row>
    <row r="20" spans="1:18" ht="8.1" customHeight="1" thickBot="1" x14ac:dyDescent="0.25">
      <c r="B20" s="181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3"/>
    </row>
    <row r="21" spans="1:18" ht="12" customHeight="1" x14ac:dyDescent="0.2">
      <c r="B21" s="184" t="s">
        <v>18</v>
      </c>
      <c r="C21" s="185"/>
      <c r="D21" s="186"/>
      <c r="E21" s="58" t="s">
        <v>0</v>
      </c>
      <c r="F21" s="58" t="s">
        <v>3</v>
      </c>
      <c r="G21" s="59" t="s">
        <v>1</v>
      </c>
      <c r="H21" s="59" t="s">
        <v>31</v>
      </c>
      <c r="I21" s="60" t="s">
        <v>4</v>
      </c>
      <c r="J21" s="19"/>
      <c r="K21" s="184" t="s">
        <v>19</v>
      </c>
      <c r="L21" s="185"/>
      <c r="M21" s="186"/>
      <c r="N21" s="58" t="s">
        <v>0</v>
      </c>
      <c r="O21" s="58" t="s">
        <v>3</v>
      </c>
      <c r="P21" s="59" t="s">
        <v>1</v>
      </c>
      <c r="Q21" s="59" t="s">
        <v>31</v>
      </c>
      <c r="R21" s="60" t="s">
        <v>4</v>
      </c>
    </row>
    <row r="22" spans="1:18" ht="15" customHeight="1" x14ac:dyDescent="0.2">
      <c r="A22" s="6"/>
      <c r="B22" s="168" t="s">
        <v>116</v>
      </c>
      <c r="C22" s="170">
        <v>301</v>
      </c>
      <c r="D22" s="96" t="s">
        <v>39</v>
      </c>
      <c r="E22" s="97">
        <v>3</v>
      </c>
      <c r="F22" s="97">
        <v>0</v>
      </c>
      <c r="G22" s="70">
        <v>0</v>
      </c>
      <c r="H22" s="71">
        <v>3</v>
      </c>
      <c r="I22" s="61">
        <v>6</v>
      </c>
      <c r="J22" s="38"/>
      <c r="K22" s="168" t="s">
        <v>116</v>
      </c>
      <c r="L22" s="170">
        <v>302</v>
      </c>
      <c r="M22" s="96" t="s">
        <v>42</v>
      </c>
      <c r="N22" s="30">
        <v>3</v>
      </c>
      <c r="O22" s="30">
        <v>0</v>
      </c>
      <c r="P22" s="35">
        <v>0</v>
      </c>
      <c r="Q22" s="36">
        <v>3</v>
      </c>
      <c r="R22" s="61">
        <v>6</v>
      </c>
    </row>
    <row r="23" spans="1:18" ht="15" customHeight="1" x14ac:dyDescent="0.2">
      <c r="A23" s="6"/>
      <c r="B23" s="168" t="s">
        <v>116</v>
      </c>
      <c r="C23" s="170">
        <v>303</v>
      </c>
      <c r="D23" s="96" t="s">
        <v>40</v>
      </c>
      <c r="E23" s="97">
        <v>3</v>
      </c>
      <c r="F23" s="97">
        <v>0</v>
      </c>
      <c r="G23" s="70">
        <v>0</v>
      </c>
      <c r="H23" s="71">
        <v>3</v>
      </c>
      <c r="I23" s="61">
        <v>7</v>
      </c>
      <c r="J23" s="38"/>
      <c r="K23" s="168" t="s">
        <v>116</v>
      </c>
      <c r="L23" s="170">
        <v>308</v>
      </c>
      <c r="M23" s="96" t="s">
        <v>124</v>
      </c>
      <c r="N23" s="30">
        <v>3</v>
      </c>
      <c r="O23" s="30">
        <v>0</v>
      </c>
      <c r="P23" s="35">
        <v>0</v>
      </c>
      <c r="Q23" s="36">
        <v>3</v>
      </c>
      <c r="R23" s="61">
        <v>8</v>
      </c>
    </row>
    <row r="24" spans="1:18" ht="15" customHeight="1" x14ac:dyDescent="0.2">
      <c r="A24" s="6"/>
      <c r="B24" s="169" t="s">
        <v>116</v>
      </c>
      <c r="C24" s="171">
        <v>305</v>
      </c>
      <c r="D24" s="96" t="s">
        <v>41</v>
      </c>
      <c r="E24" s="97">
        <v>3</v>
      </c>
      <c r="F24" s="97">
        <v>0</v>
      </c>
      <c r="G24" s="70">
        <v>0</v>
      </c>
      <c r="H24" s="71">
        <v>3</v>
      </c>
      <c r="I24" s="61">
        <v>6</v>
      </c>
      <c r="J24" s="38"/>
      <c r="K24" s="169" t="s">
        <v>114</v>
      </c>
      <c r="L24" s="171">
        <v>386</v>
      </c>
      <c r="M24" s="96" t="s">
        <v>115</v>
      </c>
      <c r="N24" s="30">
        <v>3</v>
      </c>
      <c r="O24" s="30">
        <v>0</v>
      </c>
      <c r="P24" s="35">
        <v>0</v>
      </c>
      <c r="Q24" s="36">
        <v>3</v>
      </c>
      <c r="R24" s="61">
        <v>6</v>
      </c>
    </row>
    <row r="25" spans="1:18" ht="15" customHeight="1" x14ac:dyDescent="0.2">
      <c r="A25" s="6"/>
      <c r="B25" s="169" t="s">
        <v>116</v>
      </c>
      <c r="C25" s="171">
        <v>337</v>
      </c>
      <c r="D25" s="101" t="s">
        <v>71</v>
      </c>
      <c r="E25" s="102">
        <v>3</v>
      </c>
      <c r="F25" s="102">
        <v>0</v>
      </c>
      <c r="G25" s="103">
        <v>0</v>
      </c>
      <c r="H25" s="104">
        <v>3</v>
      </c>
      <c r="I25" s="105">
        <v>6</v>
      </c>
      <c r="J25" s="38"/>
      <c r="K25" s="31"/>
      <c r="L25" s="28"/>
      <c r="M25" s="96" t="s">
        <v>75</v>
      </c>
      <c r="N25" s="30">
        <v>3</v>
      </c>
      <c r="O25" s="30">
        <v>0</v>
      </c>
      <c r="P25" s="35">
        <v>0</v>
      </c>
      <c r="Q25" s="36">
        <v>3</v>
      </c>
      <c r="R25" s="61">
        <v>6</v>
      </c>
    </row>
    <row r="26" spans="1:18" ht="15" customHeight="1" x14ac:dyDescent="0.2">
      <c r="A26" s="6"/>
      <c r="B26" s="49"/>
      <c r="C26" s="34"/>
      <c r="D26" s="96" t="s">
        <v>28</v>
      </c>
      <c r="E26" s="97">
        <v>3</v>
      </c>
      <c r="F26" s="97">
        <v>0</v>
      </c>
      <c r="G26" s="70">
        <v>0</v>
      </c>
      <c r="H26" s="71">
        <v>3</v>
      </c>
      <c r="I26" s="61">
        <v>6</v>
      </c>
      <c r="J26" s="38"/>
      <c r="K26" s="31"/>
      <c r="L26" s="28"/>
      <c r="M26" s="68" t="s">
        <v>70</v>
      </c>
      <c r="N26" s="30">
        <v>3</v>
      </c>
      <c r="O26" s="30">
        <v>0</v>
      </c>
      <c r="P26" s="35">
        <v>0</v>
      </c>
      <c r="Q26" s="36">
        <v>3</v>
      </c>
      <c r="R26" s="63">
        <v>6</v>
      </c>
    </row>
    <row r="27" spans="1:18" ht="14.25" customHeight="1" thickBot="1" x14ac:dyDescent="0.25">
      <c r="B27" s="9"/>
      <c r="C27" s="21"/>
      <c r="D27" s="22"/>
      <c r="E27" s="10"/>
      <c r="F27" s="10"/>
      <c r="G27" s="11"/>
      <c r="H27" s="27">
        <f>SUM(H22:H26)</f>
        <v>15</v>
      </c>
      <c r="I27" s="62">
        <f>SUM(I22:I26)</f>
        <v>31</v>
      </c>
      <c r="J27" s="38"/>
      <c r="K27" s="39"/>
      <c r="L27" s="40"/>
      <c r="M27" s="41"/>
      <c r="N27" s="42"/>
      <c r="O27" s="42"/>
      <c r="P27" s="43"/>
      <c r="Q27" s="44">
        <f>SUM(Q22:Q26)</f>
        <v>15</v>
      </c>
      <c r="R27" s="64">
        <f>SUM(R22:R26)</f>
        <v>32</v>
      </c>
    </row>
    <row r="28" spans="1:18" ht="8.1" customHeight="1" thickBot="1" x14ac:dyDescent="0.25">
      <c r="B28" s="181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3"/>
    </row>
    <row r="29" spans="1:18" ht="12" customHeight="1" x14ac:dyDescent="0.2">
      <c r="B29" s="184" t="s">
        <v>20</v>
      </c>
      <c r="C29" s="185"/>
      <c r="D29" s="186"/>
      <c r="E29" s="58" t="s">
        <v>0</v>
      </c>
      <c r="F29" s="58" t="s">
        <v>3</v>
      </c>
      <c r="G29" s="59" t="s">
        <v>1</v>
      </c>
      <c r="H29" s="59" t="s">
        <v>31</v>
      </c>
      <c r="I29" s="60" t="s">
        <v>4</v>
      </c>
      <c r="J29" s="19"/>
      <c r="K29" s="184" t="s">
        <v>21</v>
      </c>
      <c r="L29" s="185"/>
      <c r="M29" s="186"/>
      <c r="N29" s="58" t="s">
        <v>0</v>
      </c>
      <c r="O29" s="58" t="s">
        <v>3</v>
      </c>
      <c r="P29" s="59" t="s">
        <v>1</v>
      </c>
      <c r="Q29" s="59" t="s">
        <v>31</v>
      </c>
      <c r="R29" s="60" t="s">
        <v>4</v>
      </c>
    </row>
    <row r="30" spans="1:18" ht="15" customHeight="1" x14ac:dyDescent="0.2">
      <c r="A30" s="6"/>
      <c r="B30" s="168" t="s">
        <v>116</v>
      </c>
      <c r="C30" s="170">
        <v>403</v>
      </c>
      <c r="D30" s="96" t="s">
        <v>45</v>
      </c>
      <c r="E30" s="97">
        <v>3</v>
      </c>
      <c r="F30" s="97">
        <v>0</v>
      </c>
      <c r="G30" s="98">
        <v>0</v>
      </c>
      <c r="H30" s="99">
        <v>3</v>
      </c>
      <c r="I30" s="61">
        <v>6</v>
      </c>
      <c r="J30" s="37"/>
      <c r="K30" s="31"/>
      <c r="L30" s="28"/>
      <c r="M30" s="96" t="s">
        <v>105</v>
      </c>
      <c r="N30" s="30">
        <v>3</v>
      </c>
      <c r="O30" s="30">
        <v>0</v>
      </c>
      <c r="P30" s="35">
        <v>0</v>
      </c>
      <c r="Q30" s="36">
        <v>3</v>
      </c>
      <c r="R30" s="63">
        <v>6</v>
      </c>
    </row>
    <row r="31" spans="1:18" ht="15" customHeight="1" x14ac:dyDescent="0.2">
      <c r="A31" s="6"/>
      <c r="B31" s="168" t="s">
        <v>116</v>
      </c>
      <c r="C31" s="170">
        <v>405</v>
      </c>
      <c r="D31" s="96" t="s">
        <v>44</v>
      </c>
      <c r="E31" s="97">
        <v>3</v>
      </c>
      <c r="F31" s="97">
        <v>0</v>
      </c>
      <c r="G31" s="98">
        <v>0</v>
      </c>
      <c r="H31" s="99">
        <v>3</v>
      </c>
      <c r="I31" s="61">
        <v>6</v>
      </c>
      <c r="J31" s="37"/>
      <c r="K31" s="31"/>
      <c r="L31" s="28"/>
      <c r="M31" s="96" t="s">
        <v>106</v>
      </c>
      <c r="N31" s="30">
        <v>3</v>
      </c>
      <c r="O31" s="30">
        <v>0</v>
      </c>
      <c r="P31" s="35">
        <v>0</v>
      </c>
      <c r="Q31" s="36">
        <v>3</v>
      </c>
      <c r="R31" s="63">
        <v>6</v>
      </c>
    </row>
    <row r="32" spans="1:18" ht="15" customHeight="1" x14ac:dyDescent="0.2">
      <c r="A32" s="6"/>
      <c r="B32" s="169" t="s">
        <v>116</v>
      </c>
      <c r="C32" s="171">
        <v>409</v>
      </c>
      <c r="D32" s="96" t="s">
        <v>46</v>
      </c>
      <c r="E32" s="97">
        <v>3</v>
      </c>
      <c r="F32" s="97">
        <v>0</v>
      </c>
      <c r="G32" s="98">
        <v>0</v>
      </c>
      <c r="H32" s="99">
        <v>3</v>
      </c>
      <c r="I32" s="61">
        <v>6</v>
      </c>
      <c r="J32" s="37"/>
      <c r="K32" s="31"/>
      <c r="L32" s="28"/>
      <c r="M32" s="96" t="s">
        <v>107</v>
      </c>
      <c r="N32" s="30">
        <v>3</v>
      </c>
      <c r="O32" s="30">
        <v>0</v>
      </c>
      <c r="P32" s="35">
        <v>0</v>
      </c>
      <c r="Q32" s="36">
        <v>3</v>
      </c>
      <c r="R32" s="61">
        <v>6</v>
      </c>
    </row>
    <row r="33" spans="1:18" ht="15" customHeight="1" x14ac:dyDescent="0.2">
      <c r="A33" s="6"/>
      <c r="B33" s="49"/>
      <c r="C33" s="34"/>
      <c r="D33" s="96" t="s">
        <v>76</v>
      </c>
      <c r="E33" s="97">
        <v>3</v>
      </c>
      <c r="F33" s="97">
        <v>0</v>
      </c>
      <c r="G33" s="98">
        <v>0</v>
      </c>
      <c r="H33" s="99">
        <v>3</v>
      </c>
      <c r="I33" s="61">
        <v>6</v>
      </c>
      <c r="J33" s="37"/>
      <c r="K33" s="31"/>
      <c r="L33" s="106"/>
      <c r="M33" s="101" t="s">
        <v>108</v>
      </c>
      <c r="N33" s="107">
        <v>3</v>
      </c>
      <c r="O33" s="107">
        <v>0</v>
      </c>
      <c r="P33" s="108">
        <v>0</v>
      </c>
      <c r="Q33" s="109">
        <v>3</v>
      </c>
      <c r="R33" s="105">
        <v>6</v>
      </c>
    </row>
    <row r="34" spans="1:18" ht="15" customHeight="1" x14ac:dyDescent="0.2">
      <c r="A34" s="6"/>
      <c r="B34" s="49"/>
      <c r="C34" s="34"/>
      <c r="D34" s="96" t="s">
        <v>29</v>
      </c>
      <c r="E34" s="97">
        <v>3</v>
      </c>
      <c r="F34" s="97">
        <v>0</v>
      </c>
      <c r="G34" s="98">
        <v>0</v>
      </c>
      <c r="H34" s="99">
        <v>3</v>
      </c>
      <c r="I34" s="61">
        <v>6</v>
      </c>
      <c r="J34" s="37"/>
      <c r="K34" s="31"/>
      <c r="L34" s="28"/>
      <c r="M34" s="96"/>
      <c r="N34" s="30"/>
      <c r="O34" s="30"/>
      <c r="P34" s="35"/>
      <c r="Q34" s="36"/>
      <c r="R34" s="63"/>
    </row>
    <row r="35" spans="1:18" ht="14.25" customHeight="1" thickBot="1" x14ac:dyDescent="0.25">
      <c r="B35" s="9"/>
      <c r="C35" s="21"/>
      <c r="D35" s="22"/>
      <c r="E35" s="10"/>
      <c r="F35" s="10"/>
      <c r="G35" s="11"/>
      <c r="H35" s="27">
        <f>SUM(H30:H34)</f>
        <v>15</v>
      </c>
      <c r="I35" s="62">
        <f>SUM(I30:J34)</f>
        <v>30</v>
      </c>
      <c r="J35" s="20"/>
      <c r="K35" s="13"/>
      <c r="L35" s="74"/>
      <c r="M35" s="22"/>
      <c r="N35" s="10"/>
      <c r="O35" s="10"/>
      <c r="P35" s="11"/>
      <c r="Q35" s="27">
        <f>SUM(Q30:Q34)</f>
        <v>12</v>
      </c>
      <c r="R35" s="62">
        <f>SUM(R30:R33)</f>
        <v>24</v>
      </c>
    </row>
    <row r="36" spans="1:18" ht="8.1" customHeight="1" thickBot="1" x14ac:dyDescent="0.25">
      <c r="B36" s="189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1"/>
    </row>
    <row r="37" spans="1:18" ht="12" thickBot="1" x14ac:dyDescent="0.25">
      <c r="B37" s="52" t="s">
        <v>30</v>
      </c>
      <c r="C37" s="15"/>
      <c r="D37" s="5"/>
      <c r="E37" s="75"/>
      <c r="F37" s="75"/>
      <c r="G37" s="75"/>
      <c r="H37" s="75"/>
      <c r="I37" s="75"/>
      <c r="J37" s="6"/>
      <c r="K37" s="65" t="s">
        <v>6</v>
      </c>
      <c r="L37" s="66"/>
      <c r="M37" s="67"/>
      <c r="N37" s="66"/>
      <c r="O37" s="66"/>
      <c r="P37" s="66"/>
      <c r="Q37" s="66"/>
      <c r="R37" s="60"/>
    </row>
    <row r="38" spans="1:18" s="8" customFormat="1" ht="12" customHeight="1" x14ac:dyDescent="0.2">
      <c r="B38" s="14" t="s">
        <v>8</v>
      </c>
      <c r="C38" s="6"/>
      <c r="D38" s="5"/>
      <c r="E38" s="75"/>
      <c r="F38" s="75"/>
      <c r="G38" s="75"/>
      <c r="H38" s="75"/>
      <c r="I38" s="75"/>
      <c r="J38" s="15"/>
      <c r="K38" s="26" t="s">
        <v>7</v>
      </c>
      <c r="L38" s="73"/>
      <c r="M38" s="23"/>
      <c r="N38" s="73"/>
      <c r="O38" s="73"/>
      <c r="P38" s="73"/>
      <c r="Q38" s="192">
        <f>+Q35+H35+H27+Q27+Q19+H19+Q11+H11</f>
        <v>120</v>
      </c>
      <c r="R38" s="193"/>
    </row>
    <row r="39" spans="1:18" s="8" customFormat="1" ht="12" customHeight="1" x14ac:dyDescent="0.2">
      <c r="B39" s="52" t="s">
        <v>26</v>
      </c>
      <c r="C39" s="53"/>
      <c r="D39" s="54"/>
      <c r="G39" s="75"/>
      <c r="H39" s="75"/>
      <c r="I39" s="75"/>
      <c r="J39" s="15"/>
      <c r="K39" s="14" t="s">
        <v>9</v>
      </c>
      <c r="L39" s="72"/>
      <c r="M39" s="24"/>
      <c r="N39" s="72"/>
      <c r="O39" s="72"/>
      <c r="P39" s="72"/>
      <c r="Q39" s="194">
        <f>+R35+I35+I27+R27+R19+I19+R11+I11</f>
        <v>240</v>
      </c>
      <c r="R39" s="195"/>
    </row>
    <row r="40" spans="1:18" ht="12" customHeight="1" thickBot="1" x14ac:dyDescent="0.25">
      <c r="B40" s="55" t="s">
        <v>109</v>
      </c>
      <c r="C40" s="56"/>
      <c r="D40" s="57"/>
      <c r="E40" s="16"/>
      <c r="F40" s="16"/>
      <c r="G40" s="16"/>
      <c r="H40" s="16"/>
      <c r="I40" s="16"/>
      <c r="J40" s="17"/>
      <c r="K40" s="9" t="s">
        <v>10</v>
      </c>
      <c r="L40" s="74"/>
      <c r="M40" s="45"/>
      <c r="N40" s="74"/>
      <c r="O40" s="74"/>
      <c r="P40" s="74"/>
      <c r="Q40" s="187">
        <v>43</v>
      </c>
      <c r="R40" s="188"/>
    </row>
    <row r="42" spans="1:18" ht="30.75" customHeight="1" thickBot="1" x14ac:dyDescent="0.3">
      <c r="D42" s="111" t="s">
        <v>13</v>
      </c>
    </row>
    <row r="43" spans="1:18" ht="39.75" customHeight="1" thickTop="1" x14ac:dyDescent="0.25">
      <c r="D43" s="95" t="s">
        <v>68</v>
      </c>
    </row>
    <row r="44" spans="1:18" ht="24.75" customHeight="1" x14ac:dyDescent="0.25">
      <c r="D44" s="78" t="s">
        <v>77</v>
      </c>
    </row>
    <row r="45" spans="1:18" ht="27.75" customHeight="1" x14ac:dyDescent="0.25">
      <c r="D45" s="110"/>
    </row>
    <row r="46" spans="1:18" ht="15" x14ac:dyDescent="0.25">
      <c r="D46" s="77"/>
    </row>
    <row r="47" spans="1:18" ht="15" x14ac:dyDescent="0.25">
      <c r="D47" s="77"/>
    </row>
    <row r="48" spans="1:18" ht="15" x14ac:dyDescent="0.25">
      <c r="D48" s="77"/>
    </row>
    <row r="49" spans="4:4" ht="15" x14ac:dyDescent="0.25">
      <c r="D49" s="77"/>
    </row>
    <row r="50" spans="4:4" ht="15" x14ac:dyDescent="0.25">
      <c r="D50" s="77"/>
    </row>
    <row r="51" spans="4:4" ht="15" x14ac:dyDescent="0.25">
      <c r="D51" s="77"/>
    </row>
    <row r="52" spans="4:4" ht="15" x14ac:dyDescent="0.25">
      <c r="D52" s="77"/>
    </row>
    <row r="53" spans="4:4" ht="15" x14ac:dyDescent="0.25">
      <c r="D53" s="77"/>
    </row>
    <row r="54" spans="4:4" ht="15" x14ac:dyDescent="0.25">
      <c r="D54" s="77"/>
    </row>
    <row r="55" spans="4:4" ht="15" x14ac:dyDescent="0.25">
      <c r="D55" s="77"/>
    </row>
    <row r="56" spans="4:4" ht="15" x14ac:dyDescent="0.25">
      <c r="D56" s="77"/>
    </row>
    <row r="57" spans="4:4" ht="15" x14ac:dyDescent="0.25">
      <c r="D57" s="77"/>
    </row>
    <row r="58" spans="4:4" ht="15" x14ac:dyDescent="0.25">
      <c r="D58" s="77"/>
    </row>
    <row r="59" spans="4:4" ht="15" x14ac:dyDescent="0.25">
      <c r="D59" s="77"/>
    </row>
    <row r="60" spans="4:4" ht="15" x14ac:dyDescent="0.25">
      <c r="D60" s="77"/>
    </row>
    <row r="61" spans="4:4" ht="15" x14ac:dyDescent="0.25">
      <c r="D61" s="77"/>
    </row>
  </sheetData>
  <mergeCells count="17">
    <mergeCell ref="B1:R1"/>
    <mergeCell ref="B2:R2"/>
    <mergeCell ref="B3:D3"/>
    <mergeCell ref="K3:M3"/>
    <mergeCell ref="Q40:R40"/>
    <mergeCell ref="B21:D21"/>
    <mergeCell ref="K21:M21"/>
    <mergeCell ref="B28:R28"/>
    <mergeCell ref="B36:R36"/>
    <mergeCell ref="Q38:R38"/>
    <mergeCell ref="Q39:R39"/>
    <mergeCell ref="B29:D29"/>
    <mergeCell ref="K29:M29"/>
    <mergeCell ref="B20:R20"/>
    <mergeCell ref="B13:D13"/>
    <mergeCell ref="K13:M13"/>
    <mergeCell ref="B12:R12"/>
  </mergeCells>
  <phoneticPr fontId="13" type="noConversion"/>
  <printOptions horizontalCentered="1"/>
  <pageMargins left="0.25" right="0.25" top="0.75" bottom="0.75" header="0.3" footer="0.3"/>
  <pageSetup paperSize="9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showGridLines="0" workbookViewId="0">
      <selection activeCell="T16" sqref="T16"/>
    </sheetView>
  </sheetViews>
  <sheetFormatPr defaultRowHeight="11.25" x14ac:dyDescent="0.2"/>
  <cols>
    <col min="1" max="1" width="0.7109375" style="3" customWidth="1"/>
    <col min="2" max="2" width="4.7109375" style="4" customWidth="1"/>
    <col min="3" max="3" width="3.5703125" style="3" customWidth="1"/>
    <col min="4" max="4" width="28.7109375" style="2" customWidth="1"/>
    <col min="5" max="5" width="2.140625" style="1" customWidth="1"/>
    <col min="6" max="6" width="2.7109375" style="1" customWidth="1"/>
    <col min="7" max="7" width="2.140625" style="1" customWidth="1"/>
    <col min="8" max="8" width="2.85546875" style="1" bestFit="1" customWidth="1"/>
    <col min="9" max="9" width="2.7109375" style="1" customWidth="1"/>
    <col min="10" max="10" width="0.7109375" style="3" customWidth="1"/>
    <col min="11" max="11" width="4.7109375" style="4" customWidth="1"/>
    <col min="12" max="12" width="3.5703125" style="1" bestFit="1" customWidth="1"/>
    <col min="13" max="13" width="28.7109375" style="2" customWidth="1"/>
    <col min="14" max="14" width="2.140625" style="1" customWidth="1"/>
    <col min="15" max="15" width="3.5703125" style="1" customWidth="1"/>
    <col min="16" max="16" width="2.140625" style="1" customWidth="1"/>
    <col min="17" max="17" width="2.7109375" style="1" bestFit="1" customWidth="1"/>
    <col min="18" max="18" width="3.42578125" style="1" customWidth="1"/>
    <col min="19" max="16384" width="9.140625" style="3"/>
  </cols>
  <sheetData>
    <row r="1" spans="1:18" s="18" customFormat="1" ht="60" customHeight="1" thickBot="1" x14ac:dyDescent="0.3">
      <c r="B1" s="196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8"/>
    </row>
    <row r="2" spans="1:18" s="25" customFormat="1" ht="19.5" thickBot="1" x14ac:dyDescent="0.25">
      <c r="B2" s="208" t="s">
        <v>13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10"/>
    </row>
    <row r="3" spans="1:18" x14ac:dyDescent="0.2">
      <c r="B3" s="211"/>
      <c r="C3" s="213"/>
      <c r="D3" s="79" t="s">
        <v>69</v>
      </c>
      <c r="E3" s="202" t="s">
        <v>0</v>
      </c>
      <c r="F3" s="202" t="s">
        <v>3</v>
      </c>
      <c r="G3" s="204" t="s">
        <v>1</v>
      </c>
      <c r="H3" s="206" t="s">
        <v>31</v>
      </c>
      <c r="I3" s="218" t="s">
        <v>4</v>
      </c>
      <c r="J3" s="220"/>
      <c r="K3" s="211"/>
      <c r="L3" s="223"/>
      <c r="M3" s="79" t="s">
        <v>47</v>
      </c>
      <c r="N3" s="202" t="s">
        <v>0</v>
      </c>
      <c r="O3" s="202" t="s">
        <v>3</v>
      </c>
      <c r="P3" s="204" t="s">
        <v>1</v>
      </c>
      <c r="Q3" s="206" t="s">
        <v>31</v>
      </c>
      <c r="R3" s="218" t="s">
        <v>4</v>
      </c>
    </row>
    <row r="4" spans="1:18" x14ac:dyDescent="0.2">
      <c r="B4" s="212"/>
      <c r="C4" s="214"/>
      <c r="D4" s="84" t="s">
        <v>11</v>
      </c>
      <c r="E4" s="215"/>
      <c r="F4" s="215"/>
      <c r="G4" s="216"/>
      <c r="H4" s="217"/>
      <c r="I4" s="219"/>
      <c r="J4" s="220"/>
      <c r="K4" s="222"/>
      <c r="L4" s="224"/>
      <c r="M4" s="84" t="s">
        <v>11</v>
      </c>
      <c r="N4" s="203"/>
      <c r="O4" s="203"/>
      <c r="P4" s="205"/>
      <c r="Q4" s="207"/>
      <c r="R4" s="221"/>
    </row>
    <row r="5" spans="1:18" ht="22.5" x14ac:dyDescent="0.2">
      <c r="A5" s="6"/>
      <c r="B5" s="49" t="s">
        <v>116</v>
      </c>
      <c r="C5" s="34">
        <v>304</v>
      </c>
      <c r="D5" s="29" t="s">
        <v>72</v>
      </c>
      <c r="E5" s="30">
        <v>3</v>
      </c>
      <c r="F5" s="30">
        <v>0</v>
      </c>
      <c r="G5" s="35">
        <v>0</v>
      </c>
      <c r="H5" s="36">
        <v>3</v>
      </c>
      <c r="I5" s="80">
        <v>6</v>
      </c>
      <c r="J5" s="12"/>
      <c r="K5" s="49" t="s">
        <v>116</v>
      </c>
      <c r="L5" s="34">
        <v>318</v>
      </c>
      <c r="M5" s="29" t="s">
        <v>48</v>
      </c>
      <c r="N5" s="30">
        <v>3</v>
      </c>
      <c r="O5" s="30">
        <v>0</v>
      </c>
      <c r="P5" s="35">
        <v>0</v>
      </c>
      <c r="Q5" s="36">
        <v>3</v>
      </c>
      <c r="R5" s="80">
        <v>6</v>
      </c>
    </row>
    <row r="6" spans="1:18" ht="22.5" x14ac:dyDescent="0.2">
      <c r="A6" s="6"/>
      <c r="B6" s="49" t="s">
        <v>116</v>
      </c>
      <c r="C6" s="34">
        <v>407</v>
      </c>
      <c r="D6" s="152" t="s">
        <v>53</v>
      </c>
      <c r="E6" s="30">
        <v>3</v>
      </c>
      <c r="F6" s="30">
        <v>0</v>
      </c>
      <c r="G6" s="35">
        <v>0</v>
      </c>
      <c r="H6" s="36">
        <v>3</v>
      </c>
      <c r="I6" s="80">
        <v>6</v>
      </c>
      <c r="J6" s="12"/>
      <c r="K6" s="49" t="s">
        <v>116</v>
      </c>
      <c r="L6" s="34">
        <v>435</v>
      </c>
      <c r="M6" s="29" t="s">
        <v>57</v>
      </c>
      <c r="N6" s="30">
        <v>3</v>
      </c>
      <c r="O6" s="30">
        <v>0</v>
      </c>
      <c r="P6" s="35">
        <v>0</v>
      </c>
      <c r="Q6" s="36">
        <v>3</v>
      </c>
      <c r="R6" s="80">
        <v>6</v>
      </c>
    </row>
    <row r="7" spans="1:18" s="90" customFormat="1" ht="12" customHeight="1" x14ac:dyDescent="0.2">
      <c r="A7" s="81"/>
      <c r="B7" s="82"/>
      <c r="C7" s="83"/>
      <c r="D7" s="84" t="s">
        <v>12</v>
      </c>
      <c r="E7" s="85" t="s">
        <v>0</v>
      </c>
      <c r="F7" s="85" t="s">
        <v>3</v>
      </c>
      <c r="G7" s="86" t="s">
        <v>1</v>
      </c>
      <c r="H7" s="87" t="s">
        <v>2</v>
      </c>
      <c r="I7" s="88" t="s">
        <v>4</v>
      </c>
      <c r="J7" s="89"/>
      <c r="K7" s="82"/>
      <c r="L7" s="83"/>
      <c r="M7" s="84" t="s">
        <v>12</v>
      </c>
      <c r="N7" s="85" t="s">
        <v>0</v>
      </c>
      <c r="O7" s="85" t="s">
        <v>3</v>
      </c>
      <c r="P7" s="92" t="s">
        <v>1</v>
      </c>
      <c r="Q7" s="93" t="s">
        <v>31</v>
      </c>
      <c r="R7" s="94" t="s">
        <v>4</v>
      </c>
    </row>
    <row r="8" spans="1:18" ht="18" customHeight="1" x14ac:dyDescent="0.2">
      <c r="A8" s="6"/>
      <c r="B8" s="49" t="s">
        <v>79</v>
      </c>
      <c r="C8" s="150">
        <v>302</v>
      </c>
      <c r="D8" s="100" t="s">
        <v>73</v>
      </c>
      <c r="E8" s="30">
        <v>3</v>
      </c>
      <c r="F8" s="30">
        <v>0</v>
      </c>
      <c r="G8" s="35">
        <v>0</v>
      </c>
      <c r="H8" s="36">
        <v>3</v>
      </c>
      <c r="I8" s="80">
        <v>6</v>
      </c>
      <c r="J8" s="12"/>
      <c r="K8" s="49" t="s">
        <v>79</v>
      </c>
      <c r="L8" s="34">
        <v>302</v>
      </c>
      <c r="M8" s="116" t="s">
        <v>73</v>
      </c>
      <c r="N8" s="30">
        <v>3</v>
      </c>
      <c r="O8" s="30">
        <v>0</v>
      </c>
      <c r="P8" s="35">
        <v>0</v>
      </c>
      <c r="Q8" s="36">
        <v>3</v>
      </c>
      <c r="R8" s="80">
        <v>6</v>
      </c>
    </row>
    <row r="9" spans="1:18" ht="18" customHeight="1" x14ac:dyDescent="0.2">
      <c r="A9" s="6"/>
      <c r="B9" s="49" t="s">
        <v>95</v>
      </c>
      <c r="C9" s="150">
        <v>306</v>
      </c>
      <c r="D9" s="100" t="s">
        <v>74</v>
      </c>
      <c r="E9" s="30">
        <v>3</v>
      </c>
      <c r="F9" s="30">
        <v>0</v>
      </c>
      <c r="G9" s="35">
        <v>0</v>
      </c>
      <c r="H9" s="36">
        <v>3</v>
      </c>
      <c r="I9" s="80">
        <v>6</v>
      </c>
      <c r="J9" s="12"/>
      <c r="K9" s="49" t="s">
        <v>95</v>
      </c>
      <c r="L9" s="34">
        <v>306</v>
      </c>
      <c r="M9" s="177" t="s">
        <v>74</v>
      </c>
      <c r="N9" s="30">
        <v>3</v>
      </c>
      <c r="O9" s="30">
        <v>0</v>
      </c>
      <c r="P9" s="35">
        <v>0</v>
      </c>
      <c r="Q9" s="36">
        <v>3</v>
      </c>
      <c r="R9" s="80">
        <v>6</v>
      </c>
    </row>
    <row r="10" spans="1:18" ht="18" customHeight="1" x14ac:dyDescent="0.2">
      <c r="A10" s="6"/>
      <c r="B10" s="49" t="s">
        <v>116</v>
      </c>
      <c r="C10" s="150">
        <v>341</v>
      </c>
      <c r="D10" s="96" t="s">
        <v>120</v>
      </c>
      <c r="E10" s="30">
        <v>3</v>
      </c>
      <c r="F10" s="30">
        <v>0</v>
      </c>
      <c r="G10" s="35">
        <v>0</v>
      </c>
      <c r="H10" s="36">
        <v>3</v>
      </c>
      <c r="I10" s="80">
        <v>6</v>
      </c>
      <c r="J10" s="12"/>
      <c r="K10" s="49" t="s">
        <v>116</v>
      </c>
      <c r="L10" s="150">
        <v>341</v>
      </c>
      <c r="M10" s="96" t="s">
        <v>120</v>
      </c>
      <c r="N10" s="30">
        <v>3</v>
      </c>
      <c r="O10" s="30">
        <v>0</v>
      </c>
      <c r="P10" s="35">
        <v>0</v>
      </c>
      <c r="Q10" s="36">
        <v>3</v>
      </c>
      <c r="R10" s="80">
        <v>6</v>
      </c>
    </row>
    <row r="11" spans="1:18" ht="18" customHeight="1" x14ac:dyDescent="0.2">
      <c r="A11" s="6"/>
      <c r="B11" s="49" t="s">
        <v>116</v>
      </c>
      <c r="C11" s="150">
        <v>402</v>
      </c>
      <c r="D11" s="100" t="s">
        <v>60</v>
      </c>
      <c r="E11" s="113">
        <v>3</v>
      </c>
      <c r="F11" s="113">
        <v>0</v>
      </c>
      <c r="G11" s="114">
        <v>0</v>
      </c>
      <c r="H11" s="115">
        <v>3</v>
      </c>
      <c r="I11" s="80">
        <v>6</v>
      </c>
      <c r="J11" s="12"/>
      <c r="K11" s="49" t="s">
        <v>116</v>
      </c>
      <c r="L11" s="34">
        <v>402</v>
      </c>
      <c r="M11" s="116" t="s">
        <v>60</v>
      </c>
      <c r="N11" s="30">
        <v>3</v>
      </c>
      <c r="O11" s="30">
        <v>0</v>
      </c>
      <c r="P11" s="35">
        <v>0</v>
      </c>
      <c r="Q11" s="36">
        <v>3</v>
      </c>
      <c r="R11" s="80">
        <v>6</v>
      </c>
    </row>
    <row r="12" spans="1:18" ht="18" customHeight="1" x14ac:dyDescent="0.2">
      <c r="A12" s="6"/>
      <c r="B12" s="49" t="s">
        <v>116</v>
      </c>
      <c r="C12" s="150">
        <v>404</v>
      </c>
      <c r="D12" s="100" t="s">
        <v>49</v>
      </c>
      <c r="E12" s="113">
        <v>3</v>
      </c>
      <c r="F12" s="113">
        <v>0</v>
      </c>
      <c r="G12" s="114">
        <v>0</v>
      </c>
      <c r="H12" s="115">
        <v>3</v>
      </c>
      <c r="I12" s="80">
        <v>6</v>
      </c>
      <c r="J12" s="12"/>
      <c r="K12" s="49" t="s">
        <v>116</v>
      </c>
      <c r="L12" s="34">
        <v>404</v>
      </c>
      <c r="M12" s="116" t="s">
        <v>49</v>
      </c>
      <c r="N12" s="30">
        <v>3</v>
      </c>
      <c r="O12" s="30">
        <v>0</v>
      </c>
      <c r="P12" s="35">
        <v>0</v>
      </c>
      <c r="Q12" s="36">
        <v>3</v>
      </c>
      <c r="R12" s="80">
        <v>6</v>
      </c>
    </row>
    <row r="13" spans="1:18" s="76" customFormat="1" ht="18" customHeight="1" x14ac:dyDescent="0.3">
      <c r="A13" s="6"/>
      <c r="B13" s="49" t="s">
        <v>116</v>
      </c>
      <c r="C13" s="150">
        <v>408</v>
      </c>
      <c r="D13" s="100" t="s">
        <v>59</v>
      </c>
      <c r="E13" s="113">
        <v>3</v>
      </c>
      <c r="F13" s="113">
        <v>0</v>
      </c>
      <c r="G13" s="114">
        <v>0</v>
      </c>
      <c r="H13" s="115">
        <v>3</v>
      </c>
      <c r="I13" s="80">
        <v>6</v>
      </c>
      <c r="J13" s="12"/>
      <c r="K13" s="49" t="s">
        <v>116</v>
      </c>
      <c r="L13" s="34">
        <v>408</v>
      </c>
      <c r="M13" s="116" t="s">
        <v>59</v>
      </c>
      <c r="N13" s="30">
        <v>3</v>
      </c>
      <c r="O13" s="30">
        <v>0</v>
      </c>
      <c r="P13" s="35">
        <v>0</v>
      </c>
      <c r="Q13" s="36">
        <v>3</v>
      </c>
      <c r="R13" s="80">
        <v>6</v>
      </c>
    </row>
    <row r="14" spans="1:18" s="76" customFormat="1" ht="18" customHeight="1" x14ac:dyDescent="0.3">
      <c r="A14" s="6"/>
      <c r="B14" s="49" t="s">
        <v>116</v>
      </c>
      <c r="C14" s="150">
        <v>412</v>
      </c>
      <c r="D14" s="96" t="s">
        <v>65</v>
      </c>
      <c r="E14" s="30">
        <v>3</v>
      </c>
      <c r="F14" s="30">
        <v>0</v>
      </c>
      <c r="G14" s="35">
        <v>0</v>
      </c>
      <c r="H14" s="36">
        <v>3</v>
      </c>
      <c r="I14" s="80">
        <v>6</v>
      </c>
      <c r="J14" s="12"/>
      <c r="K14" s="49" t="s">
        <v>116</v>
      </c>
      <c r="L14" s="34">
        <v>414</v>
      </c>
      <c r="M14" s="29" t="s">
        <v>56</v>
      </c>
      <c r="N14" s="30">
        <v>3</v>
      </c>
      <c r="O14" s="30">
        <v>0</v>
      </c>
      <c r="P14" s="35">
        <v>0</v>
      </c>
      <c r="Q14" s="36">
        <v>3</v>
      </c>
      <c r="R14" s="80">
        <v>6</v>
      </c>
    </row>
    <row r="15" spans="1:18" s="76" customFormat="1" ht="18" customHeight="1" x14ac:dyDescent="0.3">
      <c r="A15" s="6"/>
      <c r="B15" s="49" t="s">
        <v>116</v>
      </c>
      <c r="C15" s="150">
        <v>420</v>
      </c>
      <c r="D15" s="100" t="s">
        <v>62</v>
      </c>
      <c r="E15" s="113">
        <v>3</v>
      </c>
      <c r="F15" s="113">
        <v>0</v>
      </c>
      <c r="G15" s="114">
        <v>0</v>
      </c>
      <c r="H15" s="115">
        <v>3</v>
      </c>
      <c r="I15" s="80">
        <v>6</v>
      </c>
      <c r="J15" s="12"/>
      <c r="K15" s="49" t="s">
        <v>116</v>
      </c>
      <c r="L15" s="34">
        <v>420</v>
      </c>
      <c r="M15" s="116" t="s">
        <v>62</v>
      </c>
      <c r="N15" s="30">
        <v>3</v>
      </c>
      <c r="O15" s="30">
        <v>0</v>
      </c>
      <c r="P15" s="35">
        <v>0</v>
      </c>
      <c r="Q15" s="36">
        <v>3</v>
      </c>
      <c r="R15" s="80">
        <v>6</v>
      </c>
    </row>
    <row r="16" spans="1:18" s="76" customFormat="1" ht="18" customHeight="1" x14ac:dyDescent="0.3">
      <c r="A16" s="6"/>
      <c r="B16" s="49" t="s">
        <v>116</v>
      </c>
      <c r="C16" s="150">
        <v>422</v>
      </c>
      <c r="D16" s="100" t="s">
        <v>61</v>
      </c>
      <c r="E16" s="113">
        <v>3</v>
      </c>
      <c r="F16" s="113">
        <v>0</v>
      </c>
      <c r="G16" s="114">
        <v>0</v>
      </c>
      <c r="H16" s="115">
        <v>3</v>
      </c>
      <c r="I16" s="80">
        <v>6</v>
      </c>
      <c r="J16" s="12"/>
      <c r="K16" s="49" t="s">
        <v>116</v>
      </c>
      <c r="L16" s="34">
        <v>422</v>
      </c>
      <c r="M16" s="151" t="s">
        <v>61</v>
      </c>
      <c r="N16" s="48">
        <v>3</v>
      </c>
      <c r="O16" s="48">
        <v>0</v>
      </c>
      <c r="P16" s="50">
        <v>0</v>
      </c>
      <c r="Q16" s="51">
        <v>3</v>
      </c>
      <c r="R16" s="80">
        <v>6</v>
      </c>
    </row>
    <row r="17" spans="1:18" s="76" customFormat="1" ht="18" customHeight="1" x14ac:dyDescent="0.3">
      <c r="A17" s="6"/>
      <c r="B17" s="49" t="s">
        <v>116</v>
      </c>
      <c r="C17" s="150">
        <v>428</v>
      </c>
      <c r="D17" s="100" t="s">
        <v>54</v>
      </c>
      <c r="E17" s="30">
        <v>3</v>
      </c>
      <c r="F17" s="30">
        <v>0</v>
      </c>
      <c r="G17" s="35">
        <v>0</v>
      </c>
      <c r="H17" s="36">
        <v>3</v>
      </c>
      <c r="I17" s="80">
        <v>6</v>
      </c>
      <c r="J17" s="12"/>
      <c r="K17" s="49" t="s">
        <v>116</v>
      </c>
      <c r="L17" s="34">
        <v>426</v>
      </c>
      <c r="M17" s="116" t="s">
        <v>58</v>
      </c>
      <c r="N17" s="30">
        <v>3</v>
      </c>
      <c r="O17" s="30">
        <v>0</v>
      </c>
      <c r="P17" s="35">
        <v>0</v>
      </c>
      <c r="Q17" s="36">
        <v>3</v>
      </c>
      <c r="R17" s="80">
        <v>6</v>
      </c>
    </row>
    <row r="18" spans="1:18" s="76" customFormat="1" ht="18" customHeight="1" x14ac:dyDescent="0.3">
      <c r="A18" s="6"/>
      <c r="B18" s="49" t="s">
        <v>116</v>
      </c>
      <c r="C18" s="150">
        <v>432</v>
      </c>
      <c r="D18" s="100" t="s">
        <v>55</v>
      </c>
      <c r="E18" s="30">
        <v>3</v>
      </c>
      <c r="F18" s="30">
        <v>0</v>
      </c>
      <c r="G18" s="35">
        <v>0</v>
      </c>
      <c r="H18" s="36">
        <v>3</v>
      </c>
      <c r="I18" s="80">
        <v>6</v>
      </c>
      <c r="J18" s="12"/>
      <c r="K18" s="49" t="s">
        <v>116</v>
      </c>
      <c r="L18" s="34">
        <v>434</v>
      </c>
      <c r="M18" s="176" t="s">
        <v>52</v>
      </c>
      <c r="N18" s="30">
        <v>3</v>
      </c>
      <c r="O18" s="30">
        <v>0</v>
      </c>
      <c r="P18" s="35">
        <v>0</v>
      </c>
      <c r="Q18" s="36">
        <v>3</v>
      </c>
      <c r="R18" s="80">
        <v>6</v>
      </c>
    </row>
    <row r="19" spans="1:18" s="76" customFormat="1" ht="22.5" x14ac:dyDescent="0.3">
      <c r="A19" s="3"/>
      <c r="B19" s="49" t="s">
        <v>116</v>
      </c>
      <c r="C19" s="34">
        <v>435</v>
      </c>
      <c r="D19" s="100" t="s">
        <v>57</v>
      </c>
      <c r="E19" s="30">
        <v>3</v>
      </c>
      <c r="F19" s="30">
        <v>0</v>
      </c>
      <c r="G19" s="35">
        <v>0</v>
      </c>
      <c r="H19" s="36">
        <v>3</v>
      </c>
      <c r="I19" s="80">
        <v>6</v>
      </c>
      <c r="J19" s="12"/>
      <c r="K19" s="49" t="s">
        <v>116</v>
      </c>
      <c r="L19" s="34">
        <v>438</v>
      </c>
      <c r="M19" s="116" t="s">
        <v>64</v>
      </c>
      <c r="N19" s="30">
        <v>3</v>
      </c>
      <c r="O19" s="30">
        <v>0</v>
      </c>
      <c r="P19" s="35">
        <v>0</v>
      </c>
      <c r="Q19" s="36">
        <v>3</v>
      </c>
      <c r="R19" s="80">
        <v>6</v>
      </c>
    </row>
    <row r="20" spans="1:18" s="76" customFormat="1" ht="22.5" x14ac:dyDescent="0.3">
      <c r="A20" s="3"/>
      <c r="B20" s="49" t="s">
        <v>116</v>
      </c>
      <c r="C20" s="150">
        <v>438</v>
      </c>
      <c r="D20" s="96" t="s">
        <v>64</v>
      </c>
      <c r="E20" s="113">
        <v>3</v>
      </c>
      <c r="F20" s="113">
        <v>0</v>
      </c>
      <c r="G20" s="114">
        <v>0</v>
      </c>
      <c r="H20" s="115">
        <v>3</v>
      </c>
      <c r="I20" s="80">
        <v>6</v>
      </c>
      <c r="J20" s="12"/>
      <c r="K20" s="49" t="s">
        <v>116</v>
      </c>
      <c r="L20" s="34">
        <v>440</v>
      </c>
      <c r="M20" s="116" t="s">
        <v>63</v>
      </c>
      <c r="N20" s="30">
        <v>3</v>
      </c>
      <c r="O20" s="30">
        <v>0</v>
      </c>
      <c r="P20" s="35">
        <v>0</v>
      </c>
      <c r="Q20" s="36">
        <v>3</v>
      </c>
      <c r="R20" s="80">
        <v>6</v>
      </c>
    </row>
    <row r="21" spans="1:18" s="76" customFormat="1" ht="18" customHeight="1" x14ac:dyDescent="0.3">
      <c r="A21" s="3"/>
      <c r="B21" s="49" t="s">
        <v>116</v>
      </c>
      <c r="C21" s="150">
        <v>440</v>
      </c>
      <c r="D21" s="96" t="s">
        <v>63</v>
      </c>
      <c r="E21" s="113">
        <v>3</v>
      </c>
      <c r="F21" s="113">
        <v>0</v>
      </c>
      <c r="G21" s="114">
        <v>0</v>
      </c>
      <c r="H21" s="115">
        <v>3</v>
      </c>
      <c r="I21" s="80">
        <v>6</v>
      </c>
      <c r="J21" s="12"/>
      <c r="K21" s="49" t="s">
        <v>116</v>
      </c>
      <c r="L21" s="34">
        <v>446</v>
      </c>
      <c r="M21" s="116" t="s">
        <v>50</v>
      </c>
      <c r="N21" s="30">
        <v>3</v>
      </c>
      <c r="O21" s="30">
        <v>0</v>
      </c>
      <c r="P21" s="35">
        <v>0</v>
      </c>
      <c r="Q21" s="36">
        <v>3</v>
      </c>
      <c r="R21" s="80">
        <v>6</v>
      </c>
    </row>
    <row r="22" spans="1:18" s="76" customFormat="1" ht="18" customHeight="1" x14ac:dyDescent="0.3">
      <c r="A22" s="3"/>
      <c r="B22" s="49" t="s">
        <v>116</v>
      </c>
      <c r="C22" s="150">
        <v>446</v>
      </c>
      <c r="D22" s="100" t="s">
        <v>50</v>
      </c>
      <c r="E22" s="113">
        <v>3</v>
      </c>
      <c r="F22" s="113">
        <v>0</v>
      </c>
      <c r="G22" s="114">
        <v>0</v>
      </c>
      <c r="H22" s="115">
        <v>3</v>
      </c>
      <c r="I22" s="80">
        <v>6</v>
      </c>
      <c r="J22" s="12"/>
      <c r="K22" s="49" t="s">
        <v>116</v>
      </c>
      <c r="L22" s="34">
        <v>458</v>
      </c>
      <c r="M22" s="116" t="s">
        <v>51</v>
      </c>
      <c r="N22" s="30">
        <v>3</v>
      </c>
      <c r="O22" s="30">
        <v>0</v>
      </c>
      <c r="P22" s="35">
        <v>0</v>
      </c>
      <c r="Q22" s="36">
        <v>3</v>
      </c>
      <c r="R22" s="80">
        <v>6</v>
      </c>
    </row>
    <row r="23" spans="1:18" s="76" customFormat="1" ht="18" customHeight="1" x14ac:dyDescent="0.3">
      <c r="A23" s="3"/>
      <c r="B23" s="49" t="s">
        <v>116</v>
      </c>
      <c r="C23" s="28">
        <v>468</v>
      </c>
      <c r="D23" s="96" t="s">
        <v>86</v>
      </c>
      <c r="E23" s="30">
        <v>3</v>
      </c>
      <c r="F23" s="30">
        <v>0</v>
      </c>
      <c r="G23" s="35">
        <v>0</v>
      </c>
      <c r="H23" s="36">
        <v>3</v>
      </c>
      <c r="I23" s="80">
        <v>6</v>
      </c>
      <c r="J23" s="12"/>
      <c r="K23" s="49" t="s">
        <v>116</v>
      </c>
      <c r="L23" s="34">
        <v>468</v>
      </c>
      <c r="M23" s="116" t="s">
        <v>86</v>
      </c>
      <c r="N23" s="30">
        <v>3</v>
      </c>
      <c r="O23" s="30">
        <v>0</v>
      </c>
      <c r="P23" s="35">
        <v>0</v>
      </c>
      <c r="Q23" s="36">
        <v>3</v>
      </c>
      <c r="R23" s="80">
        <v>6</v>
      </c>
    </row>
    <row r="24" spans="1:18" s="76" customFormat="1" ht="18" customHeight="1" thickBot="1" x14ac:dyDescent="0.35">
      <c r="A24" s="3"/>
      <c r="B24" s="32" t="s">
        <v>116</v>
      </c>
      <c r="C24" s="174">
        <v>494</v>
      </c>
      <c r="D24" s="175" t="s">
        <v>66</v>
      </c>
      <c r="E24" s="33">
        <v>3</v>
      </c>
      <c r="F24" s="33">
        <v>0</v>
      </c>
      <c r="G24" s="46">
        <v>0</v>
      </c>
      <c r="H24" s="47">
        <v>3</v>
      </c>
      <c r="I24" s="180">
        <v>6</v>
      </c>
      <c r="J24" s="12"/>
      <c r="K24" s="32"/>
      <c r="L24" s="178"/>
      <c r="M24" s="179"/>
      <c r="N24" s="33"/>
      <c r="O24" s="33"/>
      <c r="P24" s="46"/>
      <c r="Q24" s="47"/>
      <c r="R24" s="180"/>
    </row>
    <row r="25" spans="1:18" s="76" customFormat="1" ht="18.75" x14ac:dyDescent="0.3">
      <c r="A25" s="3"/>
      <c r="B25" s="7"/>
      <c r="C25" s="1"/>
      <c r="D25" s="5"/>
      <c r="E25" s="153"/>
      <c r="F25" s="153"/>
      <c r="G25" s="153"/>
      <c r="H25" s="153"/>
      <c r="I25" s="153"/>
      <c r="J25" s="3"/>
    </row>
    <row r="26" spans="1:18" s="76" customFormat="1" ht="18.75" x14ac:dyDescent="0.3">
      <c r="A26" s="3"/>
      <c r="B26" s="4"/>
      <c r="C26" s="1"/>
      <c r="D26" s="2"/>
      <c r="E26" s="1"/>
      <c r="F26" s="1"/>
      <c r="G26" s="1"/>
      <c r="H26" s="1"/>
      <c r="I26" s="1"/>
      <c r="J26" s="6"/>
    </row>
    <row r="27" spans="1:18" s="76" customFormat="1" ht="14.1" customHeight="1" x14ac:dyDescent="0.3">
      <c r="A27" s="6"/>
      <c r="B27" s="12"/>
      <c r="C27" s="4"/>
      <c r="D27" s="1"/>
      <c r="E27" s="2"/>
      <c r="F27" s="1"/>
      <c r="G27" s="1"/>
      <c r="H27" s="1"/>
      <c r="I27" s="1"/>
      <c r="J27" s="1"/>
      <c r="K27" s="6"/>
    </row>
    <row r="28" spans="1:18" s="76" customFormat="1" ht="14.1" customHeight="1" x14ac:dyDescent="0.3">
      <c r="A28" s="6"/>
      <c r="B28" s="12"/>
      <c r="C28" s="4"/>
      <c r="D28" s="1"/>
      <c r="E28" s="2"/>
      <c r="F28" s="1"/>
      <c r="G28" s="1"/>
      <c r="H28" s="1"/>
      <c r="I28" s="1"/>
      <c r="J28" s="1"/>
      <c r="K28" s="6"/>
    </row>
    <row r="29" spans="1:18" s="76" customFormat="1" ht="14.1" customHeight="1" x14ac:dyDescent="0.3">
      <c r="A29" s="6"/>
      <c r="B29" s="12"/>
      <c r="C29" s="4"/>
      <c r="D29" s="1"/>
      <c r="E29" s="2"/>
      <c r="F29" s="1"/>
      <c r="G29" s="1"/>
      <c r="H29" s="1"/>
      <c r="I29" s="1"/>
      <c r="J29" s="1"/>
      <c r="K29" s="6"/>
    </row>
    <row r="30" spans="1:18" s="91" customFormat="1" ht="12" customHeight="1" x14ac:dyDescent="0.3">
      <c r="A30" s="81"/>
      <c r="B30" s="89"/>
      <c r="C30" s="4"/>
      <c r="D30" s="1"/>
      <c r="E30" s="2"/>
      <c r="F30" s="1"/>
      <c r="G30" s="1"/>
      <c r="H30" s="1"/>
      <c r="I30" s="1"/>
      <c r="J30" s="1"/>
      <c r="K30" s="81"/>
    </row>
    <row r="31" spans="1:18" s="76" customFormat="1" ht="14.1" customHeight="1" x14ac:dyDescent="0.3">
      <c r="A31" s="6"/>
      <c r="B31" s="12"/>
      <c r="C31" s="4"/>
      <c r="D31" s="1"/>
      <c r="E31" s="2"/>
      <c r="F31" s="1"/>
      <c r="G31" s="1"/>
      <c r="H31" s="1"/>
      <c r="I31" s="1"/>
      <c r="J31" s="1"/>
      <c r="K31" s="6"/>
      <c r="N31" s="3"/>
      <c r="O31" s="3"/>
      <c r="P31" s="3"/>
      <c r="Q31" s="3"/>
      <c r="R31" s="3"/>
    </row>
    <row r="32" spans="1:18" s="76" customFormat="1" ht="14.1" customHeight="1" x14ac:dyDescent="0.3">
      <c r="A32" s="6"/>
      <c r="B32" s="12"/>
      <c r="C32" s="4"/>
      <c r="J32" s="1"/>
      <c r="K32" s="6"/>
    </row>
    <row r="33" spans="1:18" s="76" customFormat="1" ht="14.1" customHeight="1" x14ac:dyDescent="0.3">
      <c r="A33" s="6"/>
      <c r="B33" s="12"/>
      <c r="C33" s="4"/>
      <c r="D33" s="1"/>
      <c r="E33" s="2"/>
      <c r="F33" s="1"/>
      <c r="G33" s="1"/>
      <c r="H33" s="1"/>
      <c r="I33" s="1"/>
      <c r="J33" s="1"/>
      <c r="K33" s="6"/>
      <c r="N33" s="3"/>
      <c r="O33" s="3"/>
      <c r="P33" s="3"/>
      <c r="Q33" s="3"/>
      <c r="R33" s="3"/>
    </row>
    <row r="34" spans="1:18" s="76" customFormat="1" ht="14.1" customHeight="1" x14ac:dyDescent="0.3">
      <c r="A34" s="6"/>
      <c r="B34" s="12"/>
      <c r="C34" s="4"/>
      <c r="D34" s="1"/>
      <c r="E34" s="2"/>
      <c r="F34" s="1"/>
      <c r="G34" s="1"/>
      <c r="H34" s="1"/>
      <c r="I34" s="1"/>
      <c r="J34" s="1"/>
      <c r="K34" s="6"/>
      <c r="N34" s="3"/>
      <c r="O34" s="3"/>
      <c r="P34" s="3"/>
      <c r="Q34" s="3"/>
      <c r="R34" s="3"/>
    </row>
    <row r="35" spans="1:18" s="76" customFormat="1" ht="18.75" x14ac:dyDescent="0.3">
      <c r="A35" s="6"/>
      <c r="B35" s="12"/>
      <c r="C35" s="4"/>
      <c r="D35" s="1"/>
      <c r="E35" s="2"/>
      <c r="F35" s="1"/>
      <c r="G35" s="1"/>
      <c r="H35" s="1"/>
      <c r="I35" s="1"/>
      <c r="J35" s="1"/>
      <c r="K35" s="6"/>
      <c r="N35" s="3"/>
      <c r="O35" s="3"/>
      <c r="P35" s="3"/>
      <c r="Q35" s="3"/>
      <c r="R35" s="3"/>
    </row>
    <row r="36" spans="1:18" s="76" customFormat="1" ht="24.75" customHeight="1" x14ac:dyDescent="0.3">
      <c r="A36" s="6"/>
      <c r="B36" s="12"/>
      <c r="C36" s="4"/>
      <c r="D36" s="1"/>
      <c r="E36" s="2"/>
      <c r="F36" s="1"/>
      <c r="G36" s="1"/>
      <c r="H36" s="1"/>
      <c r="I36" s="1"/>
      <c r="J36" s="1"/>
      <c r="K36" s="6"/>
      <c r="N36" s="3"/>
      <c r="O36" s="3"/>
      <c r="P36" s="3"/>
      <c r="Q36" s="3"/>
      <c r="R36" s="3"/>
    </row>
    <row r="37" spans="1:18" s="76" customFormat="1" ht="21.95" customHeight="1" x14ac:dyDescent="0.3">
      <c r="A37" s="6"/>
      <c r="B37" s="12"/>
      <c r="C37" s="4"/>
      <c r="D37" s="1"/>
      <c r="E37" s="2"/>
      <c r="F37" s="1"/>
      <c r="G37" s="1"/>
      <c r="H37" s="1"/>
      <c r="I37" s="1"/>
      <c r="J37" s="1"/>
      <c r="K37" s="6"/>
      <c r="N37" s="3"/>
      <c r="O37" s="3"/>
      <c r="P37" s="3"/>
      <c r="Q37" s="3"/>
      <c r="R37" s="3"/>
    </row>
    <row r="38" spans="1:18" s="76" customFormat="1" ht="14.1" customHeight="1" x14ac:dyDescent="0.3">
      <c r="A38" s="6"/>
      <c r="B38" s="12"/>
      <c r="C38" s="4"/>
      <c r="D38" s="1"/>
      <c r="E38" s="2"/>
      <c r="F38" s="1"/>
      <c r="G38" s="1"/>
      <c r="H38" s="1"/>
      <c r="I38" s="1"/>
      <c r="J38" s="1"/>
      <c r="K38" s="6"/>
      <c r="N38" s="3"/>
      <c r="O38" s="3"/>
      <c r="P38" s="3"/>
      <c r="Q38" s="3"/>
      <c r="R38" s="3"/>
    </row>
    <row r="39" spans="1:18" s="76" customFormat="1" ht="21.75" customHeight="1" x14ac:dyDescent="0.3">
      <c r="A39" s="6"/>
      <c r="B39" s="12"/>
      <c r="C39" s="4"/>
      <c r="D39" s="1"/>
      <c r="E39" s="2"/>
      <c r="F39" s="1"/>
      <c r="G39" s="1"/>
      <c r="H39" s="1"/>
      <c r="I39" s="1"/>
      <c r="J39" s="1"/>
      <c r="K39" s="6"/>
      <c r="N39" s="3"/>
      <c r="O39" s="3"/>
      <c r="P39" s="3"/>
      <c r="Q39" s="3"/>
      <c r="R39" s="3"/>
    </row>
    <row r="40" spans="1:18" s="76" customFormat="1" ht="14.1" customHeight="1" x14ac:dyDescent="0.3">
      <c r="A40" s="3"/>
      <c r="B40" s="12"/>
      <c r="C40" s="4"/>
      <c r="D40" s="1"/>
      <c r="E40" s="2"/>
      <c r="F40" s="1"/>
      <c r="G40" s="1"/>
      <c r="H40" s="1"/>
      <c r="I40" s="1"/>
      <c r="J40" s="1"/>
      <c r="K40" s="6"/>
      <c r="N40" s="3"/>
      <c r="O40" s="3"/>
      <c r="P40" s="3"/>
      <c r="Q40" s="3"/>
      <c r="R40" s="3"/>
    </row>
    <row r="41" spans="1:18" ht="18.75" x14ac:dyDescent="0.3">
      <c r="B41" s="3"/>
      <c r="C41" s="4"/>
      <c r="D41" s="1"/>
      <c r="E41" s="2"/>
      <c r="J41" s="1"/>
      <c r="K41" s="3"/>
      <c r="L41" s="76"/>
      <c r="M41" s="76"/>
      <c r="N41" s="3"/>
      <c r="O41" s="3"/>
      <c r="P41" s="3"/>
      <c r="Q41" s="3"/>
      <c r="R41" s="3"/>
    </row>
    <row r="42" spans="1:18" ht="18.75" x14ac:dyDescent="0.3">
      <c r="B42" s="3"/>
      <c r="C42" s="4"/>
      <c r="D42" s="1"/>
      <c r="E42" s="2"/>
      <c r="J42" s="1"/>
      <c r="K42" s="3"/>
      <c r="L42" s="76"/>
      <c r="M42" s="76"/>
      <c r="N42" s="3"/>
      <c r="O42" s="3"/>
      <c r="P42" s="3"/>
      <c r="Q42" s="3"/>
      <c r="R42" s="3"/>
    </row>
    <row r="43" spans="1:18" ht="18.75" x14ac:dyDescent="0.3">
      <c r="B43" s="3"/>
      <c r="C43" s="4"/>
      <c r="D43" s="1"/>
      <c r="E43" s="2"/>
      <c r="J43" s="1"/>
      <c r="K43" s="3"/>
      <c r="L43" s="76"/>
      <c r="M43" s="76"/>
      <c r="N43" s="3"/>
      <c r="O43" s="3"/>
      <c r="P43" s="3"/>
      <c r="Q43" s="3"/>
      <c r="R43" s="3"/>
    </row>
    <row r="44" spans="1:18" ht="18.75" x14ac:dyDescent="0.3">
      <c r="B44" s="3"/>
      <c r="C44" s="4"/>
      <c r="D44" s="1"/>
      <c r="E44" s="2"/>
      <c r="J44" s="1"/>
      <c r="K44" s="3"/>
      <c r="L44" s="76"/>
      <c r="M44" s="76"/>
      <c r="N44" s="3"/>
      <c r="O44" s="3"/>
      <c r="P44" s="3"/>
      <c r="Q44" s="3"/>
      <c r="R44" s="3"/>
    </row>
    <row r="45" spans="1:18" ht="18.75" x14ac:dyDescent="0.3">
      <c r="B45" s="3"/>
      <c r="C45" s="4"/>
      <c r="D45" s="1"/>
      <c r="E45" s="2"/>
      <c r="J45" s="1"/>
      <c r="K45" s="3"/>
      <c r="L45" s="76"/>
      <c r="M45" s="76"/>
      <c r="N45" s="3"/>
      <c r="O45" s="3"/>
      <c r="P45" s="3"/>
      <c r="Q45" s="3"/>
      <c r="R45" s="3"/>
    </row>
    <row r="46" spans="1:18" ht="18.75" x14ac:dyDescent="0.3">
      <c r="B46" s="3"/>
      <c r="C46" s="4"/>
      <c r="D46" s="1"/>
      <c r="E46" s="2"/>
      <c r="J46" s="1"/>
      <c r="K46" s="3"/>
      <c r="L46" s="76"/>
      <c r="M46" s="76"/>
      <c r="N46" s="3"/>
      <c r="O46" s="3"/>
      <c r="P46" s="3"/>
      <c r="Q46" s="3"/>
      <c r="R46" s="3"/>
    </row>
  </sheetData>
  <mergeCells count="17">
    <mergeCell ref="N3:N4"/>
    <mergeCell ref="O3:O4"/>
    <mergeCell ref="P3:P4"/>
    <mergeCell ref="Q3:Q4"/>
    <mergeCell ref="B1:R1"/>
    <mergeCell ref="B2:R2"/>
    <mergeCell ref="B3:B4"/>
    <mergeCell ref="C3:C4"/>
    <mergeCell ref="E3:E4"/>
    <mergeCell ref="F3:F4"/>
    <mergeCell ref="G3:G4"/>
    <mergeCell ref="H3:H4"/>
    <mergeCell ref="I3:I4"/>
    <mergeCell ref="J3:J4"/>
    <mergeCell ref="R3:R4"/>
    <mergeCell ref="K3:K4"/>
    <mergeCell ref="L3:L4"/>
  </mergeCells>
  <pageMargins left="0.25" right="0.25" top="0.75" bottom="0.75" header="0.3" footer="0.3"/>
  <pageSetup paperSize="9" scale="8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workbookViewId="0">
      <selection activeCell="L4" sqref="L4"/>
    </sheetView>
  </sheetViews>
  <sheetFormatPr defaultRowHeight="15" x14ac:dyDescent="0.25"/>
  <cols>
    <col min="1" max="2" width="5.7109375" customWidth="1"/>
    <col min="3" max="3" width="35.7109375" customWidth="1"/>
    <col min="4" max="8" width="3.5703125" customWidth="1"/>
  </cols>
  <sheetData>
    <row r="1" spans="1:8" ht="72.75" customHeight="1" thickBot="1" x14ac:dyDescent="0.3">
      <c r="A1" s="225"/>
      <c r="B1" s="226"/>
      <c r="C1" s="226"/>
      <c r="D1" s="226"/>
      <c r="E1" s="226"/>
      <c r="F1" s="226"/>
      <c r="G1" s="226"/>
      <c r="H1" s="226"/>
    </row>
    <row r="2" spans="1:8" ht="24" customHeight="1" x14ac:dyDescent="0.25">
      <c r="A2" s="227" t="s">
        <v>98</v>
      </c>
      <c r="B2" s="228"/>
      <c r="C2" s="228"/>
      <c r="D2" s="228"/>
      <c r="E2" s="228"/>
      <c r="F2" s="228"/>
      <c r="G2" s="228"/>
      <c r="H2" s="228"/>
    </row>
    <row r="3" spans="1:8" ht="18" customHeight="1" x14ac:dyDescent="0.25">
      <c r="A3" s="154"/>
      <c r="B3" s="155"/>
      <c r="C3" s="156" t="s">
        <v>87</v>
      </c>
      <c r="D3" s="157" t="s">
        <v>0</v>
      </c>
      <c r="E3" s="157" t="s">
        <v>3</v>
      </c>
      <c r="F3" s="157" t="s">
        <v>1</v>
      </c>
      <c r="G3" s="157" t="s">
        <v>31</v>
      </c>
      <c r="H3" s="158" t="s">
        <v>4</v>
      </c>
    </row>
    <row r="4" spans="1:8" ht="18" customHeight="1" x14ac:dyDescent="0.25">
      <c r="A4" s="159" t="s">
        <v>116</v>
      </c>
      <c r="B4" s="159">
        <v>202</v>
      </c>
      <c r="C4" s="159" t="s">
        <v>37</v>
      </c>
      <c r="D4" s="160">
        <v>3</v>
      </c>
      <c r="E4" s="160">
        <v>0</v>
      </c>
      <c r="F4" s="160">
        <v>0</v>
      </c>
      <c r="G4" s="160">
        <v>3</v>
      </c>
      <c r="H4" s="161">
        <v>6</v>
      </c>
    </row>
    <row r="5" spans="1:8" ht="18" customHeight="1" x14ac:dyDescent="0.25">
      <c r="A5" s="159" t="s">
        <v>116</v>
      </c>
      <c r="B5" s="159">
        <v>205</v>
      </c>
      <c r="C5" s="159" t="s">
        <v>100</v>
      </c>
      <c r="D5" s="160">
        <v>3</v>
      </c>
      <c r="E5" s="160">
        <v>0</v>
      </c>
      <c r="F5" s="160">
        <v>0</v>
      </c>
      <c r="G5" s="160">
        <v>3</v>
      </c>
      <c r="H5" s="161">
        <v>7</v>
      </c>
    </row>
    <row r="6" spans="1:8" ht="18" customHeight="1" x14ac:dyDescent="0.25">
      <c r="A6" s="159" t="s">
        <v>116</v>
      </c>
      <c r="B6" s="159">
        <v>302</v>
      </c>
      <c r="C6" s="159" t="s">
        <v>103</v>
      </c>
      <c r="D6" s="160">
        <v>3</v>
      </c>
      <c r="E6" s="160">
        <v>0</v>
      </c>
      <c r="F6" s="160">
        <v>0</v>
      </c>
      <c r="G6" s="160">
        <v>3</v>
      </c>
      <c r="H6" s="161">
        <v>6</v>
      </c>
    </row>
    <row r="7" spans="1:8" ht="18" customHeight="1" x14ac:dyDescent="0.25">
      <c r="A7" s="159" t="s">
        <v>116</v>
      </c>
      <c r="B7" s="159">
        <v>303</v>
      </c>
      <c r="C7" s="159" t="s">
        <v>102</v>
      </c>
      <c r="D7" s="160">
        <v>3</v>
      </c>
      <c r="E7" s="160">
        <v>0</v>
      </c>
      <c r="F7" s="160">
        <v>0</v>
      </c>
      <c r="G7" s="160">
        <v>3</v>
      </c>
      <c r="H7" s="161">
        <v>7</v>
      </c>
    </row>
    <row r="8" spans="1:8" ht="18" customHeight="1" x14ac:dyDescent="0.25">
      <c r="A8" s="159" t="s">
        <v>116</v>
      </c>
      <c r="B8" s="159">
        <v>305</v>
      </c>
      <c r="C8" s="159" t="s">
        <v>101</v>
      </c>
      <c r="D8" s="160">
        <v>3</v>
      </c>
      <c r="E8" s="160">
        <v>0</v>
      </c>
      <c r="F8" s="160">
        <v>0</v>
      </c>
      <c r="G8" s="160">
        <v>3</v>
      </c>
      <c r="H8" s="161">
        <v>6</v>
      </c>
    </row>
    <row r="9" spans="1:8" ht="18" customHeight="1" x14ac:dyDescent="0.25">
      <c r="A9" s="159" t="s">
        <v>116</v>
      </c>
      <c r="B9" s="159">
        <v>403</v>
      </c>
      <c r="C9" s="159" t="s">
        <v>45</v>
      </c>
      <c r="D9" s="160">
        <v>3</v>
      </c>
      <c r="E9" s="160">
        <v>0</v>
      </c>
      <c r="F9" s="160">
        <v>0</v>
      </c>
      <c r="G9" s="160">
        <v>3</v>
      </c>
      <c r="H9" s="161">
        <v>6</v>
      </c>
    </row>
    <row r="10" spans="1:8" ht="18" customHeight="1" x14ac:dyDescent="0.25">
      <c r="A10" s="159"/>
      <c r="B10" s="159"/>
      <c r="C10" s="159" t="s">
        <v>104</v>
      </c>
      <c r="D10" s="160">
        <v>3</v>
      </c>
      <c r="E10" s="160">
        <v>0</v>
      </c>
      <c r="F10" s="160">
        <v>0</v>
      </c>
      <c r="G10" s="160">
        <v>3</v>
      </c>
      <c r="H10" s="161">
        <v>6</v>
      </c>
    </row>
    <row r="11" spans="1:8" ht="18" customHeight="1" x14ac:dyDescent="0.25">
      <c r="A11" s="159"/>
      <c r="B11" s="159"/>
      <c r="C11" s="159" t="s">
        <v>99</v>
      </c>
      <c r="D11" s="160">
        <v>3</v>
      </c>
      <c r="E11" s="160">
        <v>0</v>
      </c>
      <c r="F11" s="160">
        <v>0</v>
      </c>
      <c r="G11" s="160">
        <v>3</v>
      </c>
      <c r="H11" s="161">
        <v>6</v>
      </c>
    </row>
    <row r="12" spans="1:8" ht="18" customHeight="1" x14ac:dyDescent="0.25">
      <c r="A12" s="159"/>
      <c r="B12" s="159"/>
      <c r="C12" s="159"/>
      <c r="D12" s="160"/>
      <c r="E12" s="160"/>
      <c r="F12" s="160"/>
      <c r="G12" s="160">
        <f>SUM(G4:G11)</f>
        <v>24</v>
      </c>
      <c r="H12" s="162"/>
    </row>
    <row r="13" spans="1:8" x14ac:dyDescent="0.25">
      <c r="A13" s="163"/>
      <c r="B13" s="164"/>
      <c r="C13" s="165"/>
      <c r="D13" s="166"/>
      <c r="E13" s="166"/>
      <c r="F13" s="166"/>
      <c r="G13" s="166"/>
      <c r="H13" s="166"/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workbookViewId="0">
      <selection activeCell="D30" sqref="D30"/>
    </sheetView>
  </sheetViews>
  <sheetFormatPr defaultRowHeight="15" x14ac:dyDescent="0.25"/>
  <cols>
    <col min="1" max="1" width="9.140625" customWidth="1"/>
    <col min="3" max="3" width="23.5703125" customWidth="1"/>
    <col min="4" max="4" width="3.7109375" customWidth="1"/>
    <col min="5" max="5" width="2.5703125" customWidth="1"/>
    <col min="6" max="6" width="2" customWidth="1"/>
    <col min="7" max="7" width="2.42578125" customWidth="1"/>
    <col min="8" max="8" width="2.140625" customWidth="1"/>
  </cols>
  <sheetData>
    <row r="1" spans="1:9" ht="15.75" thickBot="1" x14ac:dyDescent="0.3">
      <c r="A1" s="229" t="s">
        <v>117</v>
      </c>
      <c r="B1" s="230"/>
      <c r="C1" s="230"/>
      <c r="D1" s="230"/>
      <c r="E1" s="230"/>
      <c r="F1" s="230"/>
      <c r="G1" s="230"/>
      <c r="H1" s="230"/>
      <c r="I1" s="230"/>
    </row>
    <row r="2" spans="1:9" x14ac:dyDescent="0.25">
      <c r="D2" s="117" t="s">
        <v>0</v>
      </c>
      <c r="E2" s="117" t="s">
        <v>3</v>
      </c>
      <c r="F2" s="118" t="s">
        <v>1</v>
      </c>
      <c r="G2" s="118" t="s">
        <v>31</v>
      </c>
      <c r="H2" s="119" t="s">
        <v>4</v>
      </c>
      <c r="I2" s="147" t="s">
        <v>89</v>
      </c>
    </row>
    <row r="3" spans="1:9" ht="15.75" thickBot="1" x14ac:dyDescent="0.3">
      <c r="A3" s="120"/>
      <c r="B3" s="120"/>
      <c r="C3" s="121" t="s">
        <v>87</v>
      </c>
      <c r="D3" s="122"/>
      <c r="E3" s="122"/>
      <c r="F3" s="122"/>
      <c r="G3" s="122"/>
      <c r="H3" s="123"/>
    </row>
    <row r="4" spans="1:9" ht="26.25" customHeight="1" thickBot="1" x14ac:dyDescent="0.3">
      <c r="A4" s="124" t="s">
        <v>116</v>
      </c>
      <c r="B4" s="125">
        <v>104</v>
      </c>
      <c r="C4" s="126" t="s">
        <v>32</v>
      </c>
      <c r="D4" s="127">
        <v>3</v>
      </c>
      <c r="E4" s="127">
        <v>0</v>
      </c>
      <c r="F4" s="128">
        <v>0</v>
      </c>
      <c r="G4" s="129">
        <v>3</v>
      </c>
      <c r="H4" s="130">
        <v>6</v>
      </c>
      <c r="I4" s="148" t="s">
        <v>90</v>
      </c>
    </row>
    <row r="5" spans="1:9" ht="26.25" customHeight="1" thickBot="1" x14ac:dyDescent="0.3">
      <c r="A5" s="131" t="s">
        <v>116</v>
      </c>
      <c r="B5" s="132">
        <v>101</v>
      </c>
      <c r="C5" s="133" t="s">
        <v>67</v>
      </c>
      <c r="D5" s="134">
        <v>3</v>
      </c>
      <c r="E5" s="134">
        <v>0</v>
      </c>
      <c r="F5" s="135">
        <v>0</v>
      </c>
      <c r="G5" s="136">
        <v>3</v>
      </c>
      <c r="H5" s="137">
        <v>7</v>
      </c>
      <c r="I5" s="148" t="s">
        <v>91</v>
      </c>
    </row>
    <row r="6" spans="1:9" ht="28.5" customHeight="1" thickBot="1" x14ac:dyDescent="0.3">
      <c r="A6" s="138" t="s">
        <v>116</v>
      </c>
      <c r="B6" s="145">
        <v>337</v>
      </c>
      <c r="C6" s="140" t="s">
        <v>71</v>
      </c>
      <c r="D6" s="141">
        <v>3</v>
      </c>
      <c r="E6" s="141">
        <v>0</v>
      </c>
      <c r="F6" s="142">
        <v>0</v>
      </c>
      <c r="G6" s="143">
        <v>3</v>
      </c>
      <c r="H6" s="144">
        <v>6</v>
      </c>
      <c r="I6" s="148" t="s">
        <v>92</v>
      </c>
    </row>
    <row r="7" spans="1:9" ht="25.5" customHeight="1" thickBot="1" x14ac:dyDescent="0.3">
      <c r="A7" s="138" t="s">
        <v>116</v>
      </c>
      <c r="B7" s="145">
        <v>409</v>
      </c>
      <c r="C7" s="133" t="s">
        <v>46</v>
      </c>
      <c r="D7" s="134">
        <v>3</v>
      </c>
      <c r="E7" s="134">
        <v>0</v>
      </c>
      <c r="F7" s="135">
        <v>0</v>
      </c>
      <c r="G7" s="136">
        <v>3</v>
      </c>
      <c r="H7" s="137">
        <v>6</v>
      </c>
      <c r="I7" s="148" t="s">
        <v>93</v>
      </c>
    </row>
    <row r="8" spans="1:9" ht="30.75" customHeight="1" thickBot="1" x14ac:dyDescent="0.3">
      <c r="A8" s="139" t="s">
        <v>116</v>
      </c>
      <c r="B8" s="145">
        <v>306</v>
      </c>
      <c r="C8" s="133" t="s">
        <v>43</v>
      </c>
      <c r="D8" s="134">
        <v>3</v>
      </c>
      <c r="E8" s="134">
        <v>0</v>
      </c>
      <c r="F8" s="135">
        <v>0</v>
      </c>
      <c r="G8" s="136">
        <v>3</v>
      </c>
      <c r="H8" s="137">
        <v>7</v>
      </c>
      <c r="I8" s="148" t="s">
        <v>94</v>
      </c>
    </row>
    <row r="9" spans="1:9" ht="22.5" customHeight="1" thickBot="1" x14ac:dyDescent="0.3">
      <c r="A9" s="138" t="s">
        <v>116</v>
      </c>
      <c r="B9" s="145">
        <v>304</v>
      </c>
      <c r="C9" s="133" t="s">
        <v>72</v>
      </c>
      <c r="D9" s="134">
        <v>3</v>
      </c>
      <c r="E9" s="134">
        <v>0</v>
      </c>
      <c r="F9" s="135">
        <v>0</v>
      </c>
      <c r="G9" s="136">
        <v>3</v>
      </c>
      <c r="H9" s="146">
        <v>6</v>
      </c>
      <c r="I9" s="148" t="s">
        <v>94</v>
      </c>
    </row>
    <row r="10" spans="1:9" ht="30.75" customHeight="1" thickBot="1" x14ac:dyDescent="0.3">
      <c r="A10" s="138" t="s">
        <v>116</v>
      </c>
      <c r="B10" s="145">
        <v>407</v>
      </c>
      <c r="C10" s="133" t="s">
        <v>88</v>
      </c>
      <c r="D10" s="134">
        <v>3</v>
      </c>
      <c r="E10" s="134">
        <v>0</v>
      </c>
      <c r="F10" s="135">
        <v>0</v>
      </c>
      <c r="G10" s="136">
        <v>3</v>
      </c>
      <c r="H10" s="146">
        <v>6</v>
      </c>
      <c r="I10" s="148" t="s">
        <v>93</v>
      </c>
    </row>
    <row r="11" spans="1:9" ht="26.25" customHeight="1" x14ac:dyDescent="0.25"/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3</vt:i4>
      </vt:variant>
    </vt:vector>
  </HeadingPairs>
  <TitlesOfParts>
    <vt:vector size="7" baseType="lpstr">
      <vt:lpstr>IRL_Program</vt:lpstr>
      <vt:lpstr>IRL_Concentration</vt:lpstr>
      <vt:lpstr>IRL_Minor</vt:lpstr>
      <vt:lpstr>Univ_elective</vt:lpstr>
      <vt:lpstr>IRL_Program!Yazdırma_Alanı</vt:lpstr>
      <vt:lpstr>Univ_elective!Yazdırma_Alanı</vt:lpstr>
      <vt:lpstr>IRL_Program!Yazdırma_Başlıkları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Sukran Nilvana Atadeniz</dc:creator>
  <cp:lastModifiedBy>Gamze Güçkıran</cp:lastModifiedBy>
  <cp:lastPrinted>2017-03-28T12:04:19Z</cp:lastPrinted>
  <dcterms:created xsi:type="dcterms:W3CDTF">2015-04-15T14:10:27Z</dcterms:created>
  <dcterms:modified xsi:type="dcterms:W3CDTF">2017-08-08T09:33:20Z</dcterms:modified>
</cp:coreProperties>
</file>